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C:\Users\Owner\Documents\陸上競技協会\チャレンジ記録会\2024\第６回\"/>
    </mc:Choice>
  </mc:AlternateContent>
  <xr:revisionPtr revIDLastSave="0" documentId="8_{10804513-7ADD-46BA-8148-94D62A5CD9EA}" xr6:coauthVersionLast="47" xr6:coauthVersionMax="47" xr10:uidLastSave="{00000000-0000-0000-0000-000000000000}"/>
  <bookViews>
    <workbookView xWindow="-108" yWindow="-108" windowWidth="23256" windowHeight="12456"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個人種目申込一覧表!$N$12:$N$21</definedName>
    <definedName name="小学女子">個人種目申込一覧表!$L$12:$L$18</definedName>
    <definedName name="小学男子">個人種目申込一覧表!$K$12:$K$18</definedName>
    <definedName name="男子">個人種目申込一覧表!$M$12:$M$27</definedName>
    <definedName name="中学女子">個人種目申込一覧表!$N$12:$N$29</definedName>
    <definedName name="中学男子">個人種目申込一覧表!$M$12:$M$19</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<sst xmlns="http://schemas.openxmlformats.org/spreadsheetml/2006/main" count="199" uniqueCount="126">
  <si>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</si>
  <si>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</si>
  <si>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</si>
  <si>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</si>
  <si>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</si>
  <si>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</si>
  <si>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</si>
  <si>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</si>
  <si>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</si>
  <si>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</si>
  <si>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</si>
  <si>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</si>
  <si>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</si>
  <si>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</si>
  <si>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</si>
  <si>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</si>
  <si>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</si>
  <si>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</si>
  <si>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</si>
  <si>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</si>
  <si>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</si>
  <si>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</si>
  <si>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</si>
  <si>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</si>
  <si>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</si>
  <si>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</si>
  <si>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</si>
  <si>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</si>
  <si>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</si>
  <si>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</si>
  <si>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</si>
  <si>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</si>
  <si>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</si>
  <si>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</si>
  <si>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</si>
  <si>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</si>
  <si>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</si>
  <si>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</si>
  <si>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</si>
  <si>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</si>
  <si>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</si>
  <si>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</si>
  <si>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</si>
  <si>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</si>
  <si>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</si>
  <si>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</si>
  <si>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</si>
  <si>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</si>
  <si>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</si>
  <si>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</si>
  <si>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</si>
  <si>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</si>
  <si>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</si>
  <si>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</si>
  <si>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</si>
  <si>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</si>
  <si>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</si>
  <si>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</si>
  <si>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</si>
  <si>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</si>
  <si>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</si>
  <si>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</si>
  <si>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</si>
  <si>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</si>
  <si>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</si>
  <si>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</si>
  <si>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</si>
  <si>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</si>
  <si>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</si>
  <si>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</si>
  <si>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</si>
  <si>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</si>
  <si>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</si>
  <si>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</si>
  <si>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</si>
  <si>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</si>
  <si>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</si>
  <si>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</si>
  <si>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</si>
  <si>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</si>
  <si>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</si>
  <si>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</si>
  <si>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</si>
  <si>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</si>
  <si>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</si>
  <si>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</si>
  <si>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</si>
  <si>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</si>
  <si>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</si>
  <si>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</si>
  <si>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</si>
  <si>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</si>
  <si>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</si>
  <si>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</si>
  <si>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</si>
  <si>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</si>
  <si>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（C）</t>
    <phoneticPr fontId="17"/>
  </si>
  <si>
    <t>走高跳</t>
    <rPh sb="0" eb="1">
      <t>ハシ</t>
    </rPh>
    <rPh sb="1" eb="3">
      <t>タカト</t>
    </rPh>
    <phoneticPr fontId="1"/>
  </si>
  <si>
    <t>走幅跳</t>
    <rPh sb="0" eb="1">
      <t>ハシ</t>
    </rPh>
    <rPh sb="1" eb="3">
      <t>ハバト</t>
    </rPh>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</si>
  <si>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</si>
  <si>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</si>
  <si>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</si>
  <si>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</si>
  <si>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棒高跳</t>
    <rPh sb="0" eb="3">
      <t>ボウタカト</t>
    </rPh>
    <phoneticPr fontId="2"/>
  </si>
  <si>
    <t>棒高跳</t>
    <rPh sb="0" eb="3">
      <t>ボウタカトビ</t>
    </rPh>
    <phoneticPr fontId="2"/>
  </si>
  <si>
    <t>100m</t>
    <phoneticPr fontId="2"/>
  </si>
  <si>
    <t>走高跳</t>
    <rPh sb="0" eb="1">
      <t>ハシ</t>
    </rPh>
    <rPh sb="1" eb="3">
      <t>タカト</t>
    </rPh>
    <phoneticPr fontId="2"/>
  </si>
  <si>
    <t>走高跳</t>
    <phoneticPr fontId="2"/>
  </si>
  <si>
    <t>ﾋﾞﾌﾞ
ﾅﾝﾊﾞｰ</t>
    <phoneticPr fontId="2"/>
  </si>
  <si>
    <t>砲丸投(7.260kg)</t>
  </si>
  <si>
    <t>高校砲丸投(6.000kg)</t>
  </si>
  <si>
    <t>中学砲丸投(5.000kg)</t>
  </si>
  <si>
    <t>中学砲丸投(2.721kg)</t>
    <phoneticPr fontId="1"/>
  </si>
  <si>
    <t>砲丸投(4.000kg)</t>
    <phoneticPr fontId="1"/>
  </si>
  <si>
    <t>砲丸投(4.000kg)</t>
  </si>
  <si>
    <t>中学砲丸投(2.721kg)</t>
  </si>
  <si>
    <t>男子</t>
    <rPh sb="0" eb="2">
      <t>ダンシ</t>
    </rPh>
    <phoneticPr fontId="17"/>
  </si>
  <si>
    <t>女子</t>
    <rPh sb="0" eb="2">
      <t>ジョシ</t>
    </rPh>
    <phoneticPr fontId="17"/>
  </si>
  <si>
    <t xml:space="preserve">【大会別特記事項】
実施種目
　男子　４×１００mR
　女子　４×１００mR
小学生種目はありません。
</t>
    <rPh sb="1" eb="3">
      <t>タイカイ</t>
    </rPh>
    <rPh sb="3" eb="4">
      <t>ベツ</t>
    </rPh>
    <rPh sb="4" eb="6">
      <t>トッキ</t>
    </rPh>
    <rPh sb="6" eb="8">
      <t>ジコウ</t>
    </rPh>
    <rPh sb="11" eb="13">
      <t>ジッシ</t>
    </rPh>
    <rPh sb="13" eb="15">
      <t>シュモク</t>
    </rPh>
    <rPh sb="17" eb="19">
      <t>ダンシ</t>
    </rPh>
    <rPh sb="29" eb="31">
      <t>ジョシ</t>
    </rPh>
    <rPh sb="41" eb="44">
      <t>ショウガクセイ</t>
    </rPh>
    <rPh sb="44" eb="46">
      <t>シュモク</t>
    </rPh>
    <phoneticPr fontId="1"/>
  </si>
  <si>
    <t>2024年度第６回チャレンジ記録会茅野（2024.8.12・月 ）</t>
    <rPh sb="14" eb="16">
      <t>キロク</t>
    </rPh>
    <rPh sb="16" eb="17">
      <t>カイ</t>
    </rPh>
    <rPh sb="30" eb="31">
      <t>ゲツ</t>
    </rPh>
    <phoneticPr fontId="1"/>
  </si>
  <si>
    <t>300m</t>
    <phoneticPr fontId="2"/>
  </si>
  <si>
    <t>100m
（4年生以上）</t>
    <rPh sb="7" eb="9">
      <t>ネンセイ</t>
    </rPh>
    <rPh sb="9" eb="11">
      <t>イジョウ</t>
    </rPh>
    <phoneticPr fontId="2"/>
  </si>
  <si>
    <t>棒高跳
（4年生以上）</t>
    <rPh sb="0" eb="1">
      <t>ボウ</t>
    </rPh>
    <rPh sb="1" eb="2">
      <t>タカ</t>
    </rPh>
    <rPh sb="2" eb="3">
      <t>チョウ</t>
    </rPh>
    <rPh sb="6" eb="10">
      <t>ネンセイイジョウ</t>
    </rPh>
    <phoneticPr fontId="2"/>
  </si>
  <si>
    <t>砲丸投
(7.260kg)</t>
    <phoneticPr fontId="2"/>
  </si>
  <si>
    <r>
      <t>【特記事項】
○実施種目をご確認ください。
○参加資格　</t>
    </r>
    <r>
      <rPr>
        <b/>
        <sz val="12"/>
        <color rgb="FFFF0000"/>
        <rFont val="ＭＳ Ｐゴシック"/>
        <family val="3"/>
        <charset val="128"/>
      </rPr>
      <t>2024年度陸連登録済者とする。申込時点までに陸連登録を完了してエントリーすること。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○参加制限：１人１種目以内　
　　なお、小学男女のエントリーは４年生以上とします。</t>
    </r>
    <r>
      <rPr>
        <b/>
        <sz val="12"/>
        <color indexed="8"/>
        <rFont val="ＭＳ Ｐゴシック"/>
        <family val="3"/>
        <charset val="128"/>
      </rPr>
      <t xml:space="preserve">
○上位所属/ｶﾃｺﾞﾘ欄を正しく選択して下さい。　
○性別/クラス　を選択しないと種目が選択できません。
〇プログラム編成上、必ず公認記録もしくは目標記録を入力すること。
</t>
    </r>
    <r>
      <rPr>
        <b/>
        <sz val="12"/>
        <color indexed="10"/>
        <rFont val="ＭＳ Ｐゴシック"/>
        <family val="3"/>
        <charset val="128"/>
      </rPr>
      <t>○ナンバー欄記載について
登録番号欄に記入する番号（ﾅﾝﾊﾞｰｶｰﾄﾞ番号）は、次のとおりとします。
§中学生・高校生　2024年度長野県中体連・長野県高体連登録番号を記入すること。
§一般、クラブ登録(県外登録者含む)の中学生・高校生及び小学生 は空欄とすること。
○エントリー締め切りは、
　　　　2024年７月22日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8" eb="150">
      <t>セイベツ</t>
    </rPh>
    <rPh sb="156" eb="158">
      <t>センタク</t>
    </rPh>
    <rPh sb="162" eb="164">
      <t>シュモク</t>
    </rPh>
    <rPh sb="165" eb="167">
      <t>センタク</t>
    </rPh>
    <rPh sb="180" eb="182">
      <t>ヘンセイ</t>
    </rPh>
    <rPh sb="182" eb="183">
      <t>ジョウ</t>
    </rPh>
    <rPh sb="184" eb="185">
      <t>カナラ</t>
    </rPh>
    <rPh sb="186" eb="188">
      <t>コウニン</t>
    </rPh>
    <rPh sb="188" eb="190">
      <t>キロク</t>
    </rPh>
    <rPh sb="194" eb="196">
      <t>モクヒョウ</t>
    </rPh>
    <rPh sb="196" eb="198">
      <t>キロク</t>
    </rPh>
    <rPh sb="199" eb="201">
      <t>ニュウリョク</t>
    </rPh>
    <rPh sb="214" eb="215">
      <t>ラン</t>
    </rPh>
    <rPh sb="215" eb="217">
      <t>キサイ</t>
    </rPh>
    <rPh sb="249" eb="250">
      <t>ツギ</t>
    </rPh>
    <rPh sb="261" eb="262">
      <t>チュウ</t>
    </rPh>
    <rPh sb="262" eb="264">
      <t>ガクセイ</t>
    </rPh>
    <rPh sb="265" eb="268">
      <t>コウコウセイ</t>
    </rPh>
    <rPh sb="273" eb="275">
      <t>ネンド</t>
    </rPh>
    <rPh sb="275" eb="278">
      <t>ナガノケン</t>
    </rPh>
    <rPh sb="278" eb="281">
      <t>チュウタイレン</t>
    </rPh>
    <rPh sb="282" eb="285">
      <t>ナガノケン</t>
    </rPh>
    <rPh sb="285" eb="288">
      <t>コウタイレン</t>
    </rPh>
    <rPh sb="288" eb="290">
      <t>トウロク</t>
    </rPh>
    <rPh sb="290" eb="292">
      <t>バンゴウ</t>
    </rPh>
    <rPh sb="293" eb="295">
      <t>キニュウ</t>
    </rPh>
    <rPh sb="302" eb="304">
      <t>イッパン</t>
    </rPh>
    <rPh sb="308" eb="310">
      <t>トウロク</t>
    </rPh>
    <rPh sb="311" eb="313">
      <t>ケンガイ</t>
    </rPh>
    <rPh sb="313" eb="316">
      <t>トウロクシャ</t>
    </rPh>
    <rPh sb="316" eb="317">
      <t>フク</t>
    </rPh>
    <rPh sb="320" eb="323">
      <t>チュウガクセイ</t>
    </rPh>
    <rPh sb="324" eb="327">
      <t>コウコウセイ</t>
    </rPh>
    <rPh sb="327" eb="328">
      <t>オヨ</t>
    </rPh>
    <rPh sb="329" eb="332">
      <t>ショウガクセイ</t>
    </rPh>
    <rPh sb="334" eb="336">
      <t>クウラン</t>
    </rPh>
    <rPh sb="350" eb="351">
      <t>シ</t>
    </rPh>
    <rPh sb="352" eb="353">
      <t>キ</t>
    </rPh>
    <rPh sb="365" eb="366">
      <t>ネン</t>
    </rPh>
    <rPh sb="367" eb="368">
      <t>ツキ</t>
    </rPh>
    <rPh sb="370" eb="371">
      <t>ニチ</t>
    </rPh>
    <rPh sb="374" eb="375">
      <t>ジ</t>
    </rPh>
    <rPh sb="377" eb="378">
      <t>フン</t>
    </rPh>
    <rPh sb="379" eb="381">
      <t>ゲンシュ</t>
    </rPh>
    <phoneticPr fontId="1"/>
  </si>
  <si>
    <t>100m
（4年生以上）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</si>
</sst>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s>
  <cellStyleXfs count="2">
    <xf numFmtId="0" fontId="0" fillId="0" borderId="0">
      <alignment vertical="center"/>
    </xf>
    <xf numFmtId="0" fontId="19" fillId="0" borderId="0">
      <alignment vertical="center"/>
    </xf>
  </cellStyleXfs>
  <cellXfs count="232">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8" borderId="1" xfId="0" applyFill="1" applyBorder="1" applyProtection="1">
      <alignment vertical="center"/>
      <protection locked="0"/>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9" borderId="9" xfId="0" applyNumberFormat="1" applyFill="1" applyBorder="1" applyAlignment="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3" fillId="0" borderId="0" xfId="0" applyFont="1" applyAlignment="1">
      <alignment horizontal="left" vertical="center"/>
    </xf>
    <xf numFmtId="0" fontId="0" fillId="0" borderId="6" xfId="0" applyBorder="1" applyAlignment="1">
      <alignment horizontal="center" vertical="center" wrapText="1"/>
    </xf>
    <xf numFmtId="0" fontId="24" fillId="0" borderId="12" xfId="0" applyFont="1" applyBorder="1" applyAlignment="1">
      <alignment horizontal="center" vertical="center" wrapText="1"/>
    </xf>
    <xf numFmtId="0" fontId="0" fillId="0" borderId="13" xfId="0" applyBorder="1" applyAlignment="1">
      <alignment vertical="center" wrapText="1"/>
    </xf>
    <xf numFmtId="0" fontId="24" fillId="0" borderId="14" xfId="0" applyFont="1" applyBorder="1" applyAlignment="1">
      <alignment horizontal="center" vertical="center" wrapText="1"/>
    </xf>
    <xf numFmtId="0" fontId="0" fillId="0" borderId="15" xfId="0" applyBorder="1" applyAlignment="1">
      <alignment vertical="center" wrapText="1"/>
    </xf>
    <xf numFmtId="0" fontId="25" fillId="0" borderId="0" xfId="0" applyFont="1">
      <alignment vertical="center"/>
    </xf>
    <xf numFmtId="0" fontId="24" fillId="0" borderId="0" xfId="0" applyFont="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0" fillId="0" borderId="27" xfId="0" applyBorder="1" applyAlignment="1">
      <alignment horizontal="center" vertical="center" wrapText="1"/>
    </xf>
    <xf numFmtId="0" fontId="25" fillId="0" borderId="6" xfId="0" applyFont="1" applyBorder="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lignment horizontal="center" vertical="center" shrinkToFit="1"/>
    </xf>
    <xf numFmtId="0" fontId="0" fillId="0" borderId="0" xfId="0" applyAlignment="1">
      <alignment vertical="top" wrapText="1"/>
    </xf>
    <xf numFmtId="0" fontId="25" fillId="0" borderId="0" xfId="0" applyFont="1" applyAlignment="1">
      <alignment vertical="top" wrapText="1"/>
    </xf>
    <xf numFmtId="0" fontId="0" fillId="0" borderId="0" xfId="0" applyAlignment="1">
      <alignment vertical="top"/>
    </xf>
    <xf numFmtId="0" fontId="0" fillId="9" borderId="18" xfId="0" applyFill="1" applyBorder="1" applyAlignment="1">
      <alignment horizontal="center" vertical="center"/>
    </xf>
    <xf numFmtId="0" fontId="0" fillId="9" borderId="19" xfId="0" applyFill="1" applyBorder="1">
      <alignment vertical="center"/>
    </xf>
    <xf numFmtId="0" fontId="0" fillId="9" borderId="20" xfId="0" applyFill="1" applyBorder="1" applyAlignment="1">
      <alignment horizontal="center" vertical="center"/>
    </xf>
    <xf numFmtId="0" fontId="0" fillId="9" borderId="21" xfId="0" applyFill="1" applyBorder="1">
      <alignment vertical="center"/>
    </xf>
    <xf numFmtId="0" fontId="25" fillId="9" borderId="66" xfId="0" applyFont="1" applyFill="1" applyBorder="1" applyAlignment="1">
      <alignment horizontal="center" vertical="center" wrapText="1"/>
    </xf>
    <xf numFmtId="0" fontId="25" fillId="9" borderId="67" xfId="0" applyFont="1" applyFill="1" applyBorder="1" applyAlignment="1">
      <alignment horizontal="center" vertical="center" wrapText="1"/>
    </xf>
    <xf numFmtId="0" fontId="0" fillId="10" borderId="23" xfId="0" applyFill="1" applyBorder="1" applyAlignment="1">
      <alignment horizontal="center" vertical="center"/>
    </xf>
    <xf numFmtId="0" fontId="0" fillId="9" borderId="24" xfId="0" applyFill="1" applyBorder="1">
      <alignment vertical="center"/>
    </xf>
    <xf numFmtId="0" fontId="0" fillId="10" borderId="25" xfId="0" applyFill="1" applyBorder="1" applyAlignment="1">
      <alignment horizontal="center" vertical="center"/>
    </xf>
    <xf numFmtId="0" fontId="0" fillId="9" borderId="26" xfId="0" applyFill="1" applyBorder="1">
      <alignment vertical="center"/>
    </xf>
    <xf numFmtId="0" fontId="0" fillId="9" borderId="28" xfId="0" applyFill="1" applyBorder="1" applyAlignment="1">
      <alignment horizontal="center" vertical="center"/>
    </xf>
    <xf numFmtId="0" fontId="0" fillId="9" borderId="29" xfId="0" applyFill="1" applyBorder="1">
      <alignment vertical="center"/>
    </xf>
    <xf numFmtId="0" fontId="0" fillId="9" borderId="30" xfId="0" applyFill="1" applyBorder="1" applyAlignment="1">
      <alignment horizontal="center" vertical="center"/>
    </xf>
    <xf numFmtId="0" fontId="0" fillId="9" borderId="31" xfId="0" applyFill="1" applyBorder="1">
      <alignment vertical="center"/>
    </xf>
    <xf numFmtId="0" fontId="23" fillId="10" borderId="32" xfId="0" applyFont="1" applyFill="1" applyBorder="1" applyAlignment="1">
      <alignment horizontal="center" vertical="center"/>
    </xf>
    <xf numFmtId="0" fontId="23" fillId="9" borderId="9" xfId="0" applyFont="1" applyFill="1" applyBorder="1" applyAlignment="1">
      <alignment horizontal="center" vertical="center"/>
    </xf>
    <xf numFmtId="0" fontId="0" fillId="10" borderId="33" xfId="0" applyFill="1" applyBorder="1" applyAlignment="1">
      <alignment horizontal="center" vertical="center"/>
    </xf>
    <xf numFmtId="0" fontId="0" fillId="9" borderId="34" xfId="0" applyFill="1" applyBorder="1">
      <alignment vertical="center"/>
    </xf>
    <xf numFmtId="0" fontId="0" fillId="10" borderId="35" xfId="0" applyFill="1" applyBorder="1" applyAlignment="1">
      <alignment horizontal="center" vertical="center"/>
    </xf>
    <xf numFmtId="0" fontId="0" fillId="9" borderId="36" xfId="0" applyFill="1" applyBorder="1">
      <alignment vertical="center"/>
    </xf>
    <xf numFmtId="0" fontId="5" fillId="0" borderId="62" xfId="0" applyFont="1" applyBorder="1" applyAlignment="1">
      <alignment horizontal="center" vertical="center" wrapText="1" shrinkToFit="1"/>
    </xf>
    <xf numFmtId="0" fontId="0" fillId="0" borderId="0" xfId="0" applyAlignment="1">
      <alignment horizontal="center" vertical="center" wrapText="1"/>
    </xf>
    <xf numFmtId="0" fontId="22" fillId="0" borderId="0" xfId="0" applyFont="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vertical="center" wrapText="1"/>
    </xf>
    <xf numFmtId="0" fontId="22" fillId="10" borderId="63" xfId="0" applyFont="1" applyFill="1" applyBorder="1" applyAlignment="1">
      <alignment horizontal="center" vertical="center"/>
    </xf>
    <xf numFmtId="0" fontId="22" fillId="10" borderId="82" xfId="0" applyFont="1" applyFill="1" applyBorder="1" applyAlignment="1">
      <alignment horizontal="center" vertical="center"/>
    </xf>
    <xf numFmtId="0" fontId="0" fillId="0" borderId="61" xfId="0" applyBorder="1" applyAlignment="1">
      <alignment vertical="center" wrapText="1"/>
    </xf>
    <xf numFmtId="0" fontId="0" fillId="8" borderId="48" xfId="0" applyFill="1" applyBorder="1" applyAlignment="1" applyProtection="1">
      <alignment horizontal="center" vertical="center"/>
      <protection locked="0"/>
    </xf>
    <xf numFmtId="0" fontId="0" fillId="0" borderId="61" xfId="0" applyBorder="1">
      <alignment vertical="center"/>
    </xf>
    <xf numFmtId="0" fontId="21" fillId="0" borderId="62" xfId="0" applyFont="1" applyBorder="1" applyAlignment="1">
      <alignment horizontal="center" vertical="center"/>
    </xf>
    <xf numFmtId="0" fontId="0" fillId="0" borderId="62" xfId="0" applyBorder="1">
      <alignment vertical="center"/>
    </xf>
    <xf numFmtId="0" fontId="0" fillId="9" borderId="18" xfId="0" applyFill="1" applyBorder="1" applyAlignment="1" applyProtection="1">
      <alignment horizontal="center" vertical="center"/>
      <protection locked="0"/>
    </xf>
    <xf numFmtId="0" fontId="0" fillId="9" borderId="19" xfId="0" applyFill="1" applyBorder="1" applyProtection="1">
      <alignment vertical="center"/>
      <protection locked="0"/>
    </xf>
    <xf numFmtId="0" fontId="0" fillId="9" borderId="20" xfId="0" applyFill="1" applyBorder="1" applyAlignment="1" applyProtection="1">
      <alignment horizontal="center" vertical="center"/>
      <protection locked="0"/>
    </xf>
    <xf numFmtId="0" fontId="0" fillId="9" borderId="21" xfId="0" applyFill="1" applyBorder="1" applyProtection="1">
      <alignment vertical="center"/>
      <protection locked="0"/>
    </xf>
    <xf numFmtId="0" fontId="0" fillId="10" borderId="2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9" borderId="26" xfId="0" applyFill="1" applyBorder="1" applyProtection="1">
      <alignment vertical="center"/>
      <protection locked="0"/>
    </xf>
    <xf numFmtId="0" fontId="0" fillId="9" borderId="28" xfId="0" applyFill="1" applyBorder="1" applyAlignment="1" applyProtection="1">
      <alignment horizontal="center" vertical="center"/>
      <protection locked="0"/>
    </xf>
    <xf numFmtId="0" fontId="0" fillId="9" borderId="29" xfId="0" applyFill="1" applyBorder="1" applyProtection="1">
      <alignment vertical="center"/>
      <protection locked="0"/>
    </xf>
    <xf numFmtId="0" fontId="0" fillId="9" borderId="30" xfId="0" applyFill="1" applyBorder="1" applyAlignment="1" applyProtection="1">
      <alignment horizontal="center" vertical="center"/>
      <protection locked="0"/>
    </xf>
    <xf numFmtId="0" fontId="0" fillId="9" borderId="31" xfId="0" applyFill="1" applyBorder="1" applyProtection="1">
      <alignment vertical="center"/>
      <protection locked="0"/>
    </xf>
    <xf numFmtId="0" fontId="0" fillId="10" borderId="33" xfId="0" applyFill="1" applyBorder="1" applyAlignment="1" applyProtection="1">
      <alignment horizontal="center" vertical="center"/>
      <protection locked="0"/>
    </xf>
    <xf numFmtId="0" fontId="0" fillId="9" borderId="34" xfId="0" applyFill="1" applyBorder="1" applyProtection="1">
      <alignment vertical="center"/>
      <protection locked="0"/>
    </xf>
    <xf numFmtId="0" fontId="0" fillId="10" borderId="35" xfId="0" applyFill="1" applyBorder="1" applyAlignment="1" applyProtection="1">
      <alignment horizontal="center" vertical="center"/>
      <protection locked="0"/>
    </xf>
    <xf numFmtId="0" fontId="0" fillId="9" borderId="36" xfId="0" applyFill="1" applyBorder="1" applyProtection="1">
      <alignment vertical="center"/>
      <protection locked="0"/>
    </xf>
    <xf numFmtId="0" fontId="25" fillId="9" borderId="66" xfId="0" applyFont="1" applyFill="1" applyBorder="1" applyAlignment="1" applyProtection="1">
      <alignment horizontal="center" vertical="center" wrapText="1"/>
      <protection locked="0"/>
    </xf>
    <xf numFmtId="0" fontId="25" fillId="9" borderId="67" xfId="0" applyFont="1" applyFill="1" applyBorder="1" applyAlignment="1" applyProtection="1">
      <alignment horizontal="center" vertical="center" wrapText="1"/>
      <protection locked="0"/>
    </xf>
    <xf numFmtId="0" fontId="23" fillId="10" borderId="32" xfId="0" applyFont="1" applyFill="1" applyBorder="1" applyAlignment="1" applyProtection="1">
      <alignment horizontal="center" vertical="center"/>
      <protection locked="0"/>
    </xf>
    <xf numFmtId="0" fontId="23" fillId="9" borderId="9" xfId="0" applyFont="1" applyFill="1" applyBorder="1" applyAlignment="1" applyProtection="1">
      <alignment horizontal="center" vertical="center"/>
      <protection locked="0"/>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61"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0" fillId="8" borderId="2" xfId="0" applyFill="1" applyBorder="1" applyAlignment="1" applyProtection="1">
      <alignment horizontal="center" vertical="center"/>
      <protection locked="0"/>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64"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0" borderId="39" xfId="0"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0" fontId="0" fillId="0" borderId="7" xfId="0" applyBorder="1" applyAlignment="1">
      <alignment horizontal="center" vertical="center"/>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49" fontId="0" fillId="9" borderId="72" xfId="0" applyNumberFormat="1" applyFill="1" applyBorder="1" applyAlignment="1" applyProtection="1">
      <alignment horizontal="left" vertical="center"/>
      <protection locked="0"/>
    </xf>
    <xf numFmtId="0" fontId="3" fillId="9" borderId="77" xfId="0" applyFont="1" applyFill="1" applyBorder="1" applyAlignment="1" applyProtection="1">
      <alignment horizontal="center" vertical="center"/>
      <protection locked="0"/>
    </xf>
    <xf numFmtId="0" fontId="8" fillId="9" borderId="78" xfId="0" applyFon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49" fontId="0" fillId="9"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wrapText="1"/>
    </xf>
    <xf numFmtId="0" fontId="26" fillId="0" borderId="5" xfId="0" applyFont="1" applyBorder="1" applyAlignment="1">
      <alignment horizontal="center" vertical="center"/>
    </xf>
    <xf numFmtId="0" fontId="0" fillId="0" borderId="55"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10" fillId="11" borderId="56" xfId="0" applyFont="1" applyFill="1" applyBorder="1" applyAlignment="1">
      <alignment vertical="top" wrapText="1"/>
    </xf>
    <xf numFmtId="0" fontId="10" fillId="11" borderId="17" xfId="0" applyFont="1" applyFill="1" applyBorder="1" applyAlignment="1">
      <alignment vertical="top" wrapText="1"/>
    </xf>
    <xf numFmtId="0" fontId="10" fillId="11" borderId="57" xfId="0" applyFont="1" applyFill="1" applyBorder="1" applyAlignment="1">
      <alignment vertical="top" wrapText="1"/>
    </xf>
    <xf numFmtId="0" fontId="10" fillId="11" borderId="37" xfId="0" applyFont="1" applyFill="1" applyBorder="1" applyAlignment="1">
      <alignment vertical="top" wrapText="1"/>
    </xf>
    <xf numFmtId="0" fontId="10" fillId="11" borderId="0" xfId="0" applyFont="1" applyFill="1" applyAlignment="1">
      <alignment vertical="top" wrapText="1"/>
    </xf>
    <xf numFmtId="0" fontId="10" fillId="11" borderId="58" xfId="0" applyFont="1" applyFill="1" applyBorder="1" applyAlignment="1">
      <alignment vertical="top" wrapText="1"/>
    </xf>
    <xf numFmtId="0" fontId="10" fillId="11" borderId="59" xfId="0" applyFont="1" applyFill="1" applyBorder="1" applyAlignment="1">
      <alignment vertical="top" wrapText="1"/>
    </xf>
    <xf numFmtId="0" fontId="10" fillId="11" borderId="60" xfId="0" applyFont="1" applyFill="1" applyBorder="1" applyAlignment="1">
      <alignment vertical="top" wrapText="1"/>
    </xf>
    <xf numFmtId="0" fontId="10" fillId="11" borderId="22" xfId="0" applyFont="1" applyFill="1" applyBorder="1" applyAlignment="1">
      <alignment vertical="top" wrapText="1"/>
    </xf>
    <xf numFmtId="0" fontId="25" fillId="13" borderId="47" xfId="0" applyFont="1" applyFill="1" applyBorder="1" applyAlignment="1">
      <alignment horizontal="center" vertical="center"/>
    </xf>
    <xf numFmtId="0" fontId="0" fillId="0" borderId="0" xfId="0" applyAlignment="1">
      <alignment horizontal="right" vertical="center"/>
    </xf>
    <xf numFmtId="0" fontId="25" fillId="11" borderId="56" xfId="0" applyFont="1" applyFill="1" applyBorder="1" applyAlignment="1">
      <alignment vertical="top" wrapText="1"/>
    </xf>
    <xf numFmtId="0" fontId="25" fillId="11" borderId="17" xfId="0" applyFont="1" applyFill="1" applyBorder="1" applyAlignment="1">
      <alignment vertical="top" wrapText="1"/>
    </xf>
    <xf numFmtId="0" fontId="25" fillId="11" borderId="57" xfId="0" applyFont="1" applyFill="1" applyBorder="1" applyAlignment="1">
      <alignment vertical="top" wrapText="1"/>
    </xf>
    <xf numFmtId="0" fontId="25" fillId="11" borderId="37" xfId="0" applyFont="1" applyFill="1" applyBorder="1" applyAlignment="1">
      <alignment vertical="top" wrapText="1"/>
    </xf>
    <xf numFmtId="0" fontId="25" fillId="11" borderId="0" xfId="0" applyFont="1" applyFill="1" applyAlignment="1">
      <alignment vertical="top" wrapText="1"/>
    </xf>
    <xf numFmtId="0" fontId="25" fillId="11" borderId="58" xfId="0" applyFont="1" applyFill="1" applyBorder="1" applyAlignment="1">
      <alignment vertical="top" wrapText="1"/>
    </xf>
    <xf numFmtId="0" fontId="25" fillId="11" borderId="59" xfId="0" applyFont="1" applyFill="1" applyBorder="1" applyAlignment="1">
      <alignment vertical="top" wrapText="1"/>
    </xf>
    <xf numFmtId="0" fontId="25" fillId="11" borderId="60" xfId="0" applyFont="1" applyFill="1" applyBorder="1" applyAlignment="1">
      <alignment vertical="top" wrapText="1"/>
    </xf>
    <xf numFmtId="0" fontId="25" fillId="11" borderId="22" xfId="0" applyFont="1" applyFill="1" applyBorder="1" applyAlignment="1">
      <alignment vertical="top" wrapText="1"/>
    </xf>
    <xf numFmtId="0" fontId="0" fillId="0" borderId="62" xfId="0" applyBorder="1" applyAlignment="1">
      <alignment vertical="center"/>
    </xf>
    <xf numFmtId="0" fontId="0" fillId="14" borderId="10" xfId="0" applyFill="1" applyBorder="1" applyAlignment="1" applyProtection="1">
      <alignment horizontal="center" vertical="center"/>
    </xf>
    <xf numFmtId="0" fontId="0" fillId="14" borderId="3"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4" borderId="4" xfId="0" applyFill="1" applyBorder="1" applyAlignment="1" applyProtection="1">
      <alignment horizontal="center" vertical="center"/>
    </xf>
    <xf numFmtId="0" fontId="0" fillId="14" borderId="43" xfId="0" applyFill="1" applyBorder="1" applyAlignment="1" applyProtection="1">
      <alignment horizontal="center" vertical="center"/>
    </xf>
    <xf numFmtId="0" fontId="0" fillId="14" borderId="5"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4" borderId="1" xfId="0" applyFill="1" applyBorder="1" applyAlignment="1" applyProtection="1">
      <alignment horizontal="center" vertical="center"/>
    </xf>
    <xf numFmtId="0" fontId="0" fillId="14" borderId="65" xfId="0" applyFill="1" applyBorder="1" applyAlignment="1" applyProtection="1">
      <alignment horizontal="center" vertical="center"/>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399999999999999" x14ac:dyDescent="0.2"/>
  <cols>
    <col min="1" max="1" width="3.88671875" style="1" customWidth="1"/>
    <col min="2" max="3" width="4.33203125" style="1" customWidth="1"/>
    <col min="4" max="4" width="97.77734375" style="1" customWidth="1"/>
    <col min="5" max="6" width="4.33203125" style="1" customWidth="1"/>
    <col min="7" max="16384" width="9" style="1"/>
  </cols>
  <sheetData>
    <row r="2" spans="2:6" x14ac:dyDescent="0.2">
      <c r="B2" s="135" t="s">
        <v>18</v>
      </c>
      <c r="C2" s="135"/>
      <c r="D2" s="135"/>
      <c r="E2" s="135"/>
      <c r="F2" s="3"/>
    </row>
    <row r="3" spans="2:6" x14ac:dyDescent="0.2">
      <c r="B3" s="2"/>
      <c r="C3" s="2"/>
      <c r="D3" s="2"/>
      <c r="E3" s="2"/>
      <c r="F3" s="2"/>
    </row>
    <row r="4" spans="2:6" x14ac:dyDescent="0.2">
      <c r="C4" s="136" t="s">
        <v>21</v>
      </c>
      <c r="D4" s="136"/>
      <c r="E4" s="136"/>
    </row>
    <row r="5" spans="2:6" x14ac:dyDescent="0.2">
      <c r="D5" s="1" t="s">
        <v>19</v>
      </c>
    </row>
    <row r="6" spans="2:6" x14ac:dyDescent="0.2">
      <c r="D6" s="1" t="s">
        <v>27</v>
      </c>
    </row>
    <row r="7" spans="2:6" x14ac:dyDescent="0.2">
      <c r="D7" s="1" t="s">
        <v>41</v>
      </c>
    </row>
    <row r="8" spans="2:6" x14ac:dyDescent="0.2">
      <c r="C8" s="136" t="s">
        <v>50</v>
      </c>
      <c r="D8" s="136"/>
      <c r="E8" s="136"/>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136" t="s">
        <v>51</v>
      </c>
      <c r="D17" s="136"/>
      <c r="E17" s="136"/>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tabSelected="1" zoomScale="85" zoomScaleNormal="85" zoomScaleSheetLayoutView="100" workbookViewId="0">
      <selection activeCell="C15" sqref="C15:C16"/>
    </sheetView>
  </sheetViews>
  <sheetFormatPr defaultColWidth="9" defaultRowHeight="13.2" x14ac:dyDescent="0.2"/>
  <cols>
    <col min="1" max="1" width="1.21875" customWidth="1"/>
    <col min="2" max="2" width="7.44140625" style="4" customWidth="1"/>
    <col min="3" max="3" width="8.6640625" style="4" customWidth="1"/>
    <col min="4" max="4" width="11.6640625" bestFit="1" customWidth="1"/>
    <col min="5" max="5" width="16.88671875" customWidth="1"/>
    <col min="6" max="6" width="10.77734375" style="4" customWidth="1"/>
    <col min="7" max="7" width="14.5546875" style="4" customWidth="1"/>
    <col min="8" max="9" width="13.88671875" style="4" customWidth="1"/>
    <col min="10" max="10" width="1.77734375" customWidth="1"/>
    <col min="11" max="21" width="11.109375" hidden="1" customWidth="1"/>
    <col min="22" max="22" width="13.44140625" customWidth="1"/>
    <col min="23" max="24" width="14.109375" style="4" customWidth="1"/>
    <col min="25" max="25" width="2.109375" style="4" customWidth="1"/>
    <col min="26" max="26" width="14.77734375" style="4" customWidth="1"/>
    <col min="27" max="28" width="13.6640625" style="4" customWidth="1"/>
    <col min="29" max="29" width="13.21875" bestFit="1" customWidth="1"/>
    <col min="30" max="31" width="14" bestFit="1" customWidth="1"/>
    <col min="32" max="36" width="12.21875" bestFit="1" customWidth="1"/>
    <col min="37" max="37" width="13.21875" customWidth="1"/>
    <col min="38" max="40" width="9" customWidth="1"/>
  </cols>
  <sheetData>
    <row r="1" spans="1:40" ht="25.5" customHeight="1" thickBot="1" x14ac:dyDescent="0.25">
      <c r="B1" s="162" t="s">
        <v>119</v>
      </c>
      <c r="C1" s="162"/>
      <c r="D1" s="162"/>
      <c r="E1" s="162"/>
      <c r="F1" s="162"/>
      <c r="G1" s="159" t="s">
        <v>60</v>
      </c>
      <c r="H1" s="159"/>
      <c r="I1" s="159"/>
      <c r="V1" s="202" t="s">
        <v>124</v>
      </c>
      <c r="W1" s="203"/>
      <c r="X1" s="203"/>
      <c r="Y1" s="203"/>
      <c r="Z1" s="203"/>
      <c r="AA1" s="204"/>
      <c r="AB1" s="5"/>
      <c r="AC1" s="5"/>
      <c r="AD1" s="5"/>
    </row>
    <row r="2" spans="1:40" ht="6.75" customHeight="1" thickTop="1" thickBot="1" x14ac:dyDescent="0.25">
      <c r="V2" s="205"/>
      <c r="W2" s="206"/>
      <c r="X2" s="206"/>
      <c r="Y2" s="206"/>
      <c r="Z2" s="206"/>
      <c r="AA2" s="207"/>
      <c r="AB2" s="5"/>
      <c r="AC2" s="5"/>
      <c r="AD2" s="5"/>
    </row>
    <row r="3" spans="1:40" ht="27" customHeight="1" x14ac:dyDescent="0.2">
      <c r="B3" s="189" t="s">
        <v>17</v>
      </c>
      <c r="C3" s="170"/>
      <c r="D3" s="167" t="s">
        <v>11</v>
      </c>
      <c r="E3" s="168"/>
      <c r="F3" s="169" t="s">
        <v>102</v>
      </c>
      <c r="G3" s="170"/>
      <c r="H3" s="168" t="s">
        <v>10</v>
      </c>
      <c r="I3" s="171"/>
      <c r="V3" s="205"/>
      <c r="W3" s="206"/>
      <c r="X3" s="206"/>
      <c r="Y3" s="206"/>
      <c r="Z3" s="206"/>
      <c r="AA3" s="207"/>
      <c r="AB3" s="6"/>
      <c r="AL3" s="7">
        <v>1</v>
      </c>
      <c r="AM3" s="8">
        <v>500</v>
      </c>
      <c r="AN3" s="9" t="s">
        <v>53</v>
      </c>
    </row>
    <row r="4" spans="1:40" ht="27" customHeight="1" x14ac:dyDescent="0.2">
      <c r="B4" s="178" t="s">
        <v>54</v>
      </c>
      <c r="C4" s="179"/>
      <c r="D4" s="172"/>
      <c r="E4" s="175"/>
      <c r="F4" s="172"/>
      <c r="G4" s="173"/>
      <c r="H4" s="172"/>
      <c r="I4" s="174"/>
      <c r="V4" s="205"/>
      <c r="W4" s="206"/>
      <c r="X4" s="206"/>
      <c r="Y4" s="206"/>
      <c r="Z4" s="206"/>
      <c r="AA4" s="207"/>
      <c r="AB4" s="5"/>
      <c r="AL4" s="7">
        <v>2</v>
      </c>
      <c r="AM4" s="6"/>
      <c r="AN4" s="9" t="s">
        <v>55</v>
      </c>
    </row>
    <row r="5" spans="1:40" ht="27" customHeight="1" thickBot="1" x14ac:dyDescent="0.25">
      <c r="B5" s="163" t="s">
        <v>0</v>
      </c>
      <c r="C5" s="10" t="s">
        <v>1</v>
      </c>
      <c r="D5" s="165"/>
      <c r="E5" s="166"/>
      <c r="F5" s="11" t="s">
        <v>84</v>
      </c>
      <c r="G5" s="180"/>
      <c r="H5" s="181"/>
      <c r="I5" s="182"/>
      <c r="V5" s="205"/>
      <c r="W5" s="206"/>
      <c r="X5" s="206"/>
      <c r="Y5" s="206"/>
      <c r="Z5" s="206"/>
      <c r="AA5" s="207"/>
      <c r="AB5" s="5"/>
      <c r="AL5" s="7">
        <v>3</v>
      </c>
      <c r="AM5" s="6"/>
      <c r="AN5" s="9" t="s">
        <v>54</v>
      </c>
    </row>
    <row r="6" spans="1:40" ht="27" customHeight="1" thickBot="1" x14ac:dyDescent="0.25">
      <c r="B6" s="164"/>
      <c r="C6" s="12" t="s">
        <v>2</v>
      </c>
      <c r="D6" s="185"/>
      <c r="E6" s="186"/>
      <c r="F6" s="186"/>
      <c r="G6" s="75" t="s">
        <v>95</v>
      </c>
      <c r="H6" s="187"/>
      <c r="I6" s="188"/>
      <c r="V6" s="205"/>
      <c r="W6" s="206"/>
      <c r="X6" s="206"/>
      <c r="Y6" s="206"/>
      <c r="Z6" s="206"/>
      <c r="AA6" s="207"/>
      <c r="AB6" s="5"/>
      <c r="AL6" s="7">
        <v>4</v>
      </c>
      <c r="AM6" s="6"/>
    </row>
    <row r="7" spans="1:40" ht="27" customHeight="1" thickBot="1" x14ac:dyDescent="0.25">
      <c r="B7" s="13" t="s">
        <v>12</v>
      </c>
      <c r="C7" s="14"/>
      <c r="D7" s="15"/>
      <c r="E7" s="15"/>
      <c r="F7" s="14"/>
      <c r="G7" s="76" t="s">
        <v>94</v>
      </c>
      <c r="H7" s="183"/>
      <c r="I7" s="184"/>
      <c r="V7" s="205"/>
      <c r="W7" s="206"/>
      <c r="X7" s="206"/>
      <c r="Y7" s="206"/>
      <c r="Z7" s="206"/>
      <c r="AA7" s="207"/>
      <c r="AB7" s="16"/>
      <c r="AL7" s="7">
        <v>5</v>
      </c>
      <c r="AM7" s="17"/>
    </row>
    <row r="8" spans="1:40" ht="27" customHeight="1" x14ac:dyDescent="0.2">
      <c r="B8" s="190" t="s">
        <v>15</v>
      </c>
      <c r="C8" s="191"/>
      <c r="D8" s="39"/>
      <c r="E8" s="18" t="s">
        <v>9</v>
      </c>
      <c r="G8" s="14"/>
      <c r="H8" s="43" t="s">
        <v>80</v>
      </c>
      <c r="I8" s="44" t="s">
        <v>16</v>
      </c>
      <c r="V8" s="205"/>
      <c r="W8" s="206"/>
      <c r="X8" s="206"/>
      <c r="Y8" s="206"/>
      <c r="Z8" s="206"/>
      <c r="AA8" s="207"/>
      <c r="AB8" s="7"/>
      <c r="AF8" s="8"/>
      <c r="AG8" s="8"/>
      <c r="AH8" s="8"/>
      <c r="AI8" s="8"/>
      <c r="AL8" s="7">
        <v>6</v>
      </c>
      <c r="AM8" s="8"/>
      <c r="AN8" s="8"/>
    </row>
    <row r="9" spans="1:40" ht="27" customHeight="1" thickBot="1" x14ac:dyDescent="0.25">
      <c r="B9" s="19">
        <f>SUM(A15+A35+A55+A75+A95)</f>
        <v>0</v>
      </c>
      <c r="C9" s="20">
        <f>SUM(A16+A36+A56+A76+A96)</f>
        <v>0</v>
      </c>
      <c r="D9" s="40"/>
      <c r="E9" s="21">
        <f>(800*C9)</f>
        <v>0</v>
      </c>
      <c r="G9" s="36"/>
      <c r="H9" s="21">
        <f>リレー申込票!I6</f>
        <v>0</v>
      </c>
      <c r="I9" s="21">
        <f>E9+H9</f>
        <v>0</v>
      </c>
      <c r="V9" s="205"/>
      <c r="W9" s="206"/>
      <c r="X9" s="206"/>
      <c r="Y9" s="206"/>
      <c r="Z9" s="206"/>
      <c r="AA9" s="207"/>
      <c r="AB9" s="7"/>
      <c r="AF9" s="8"/>
      <c r="AG9" s="8"/>
      <c r="AH9" s="8"/>
      <c r="AI9" s="8"/>
      <c r="AL9" s="22" t="s">
        <v>56</v>
      </c>
      <c r="AM9" s="8"/>
      <c r="AN9" s="8"/>
    </row>
    <row r="10" spans="1:40" ht="6.75" customHeight="1" thickBot="1" x14ac:dyDescent="0.25">
      <c r="B10" s="13"/>
      <c r="G10" s="13"/>
      <c r="V10" s="205"/>
      <c r="W10" s="206"/>
      <c r="X10" s="206"/>
      <c r="Y10" s="206"/>
      <c r="Z10" s="206"/>
      <c r="AA10" s="207"/>
      <c r="AB10" s="7"/>
      <c r="AC10" s="8"/>
      <c r="AD10" s="8"/>
      <c r="AE10" s="8"/>
      <c r="AF10" s="8"/>
      <c r="AG10" s="8"/>
      <c r="AH10" s="8"/>
      <c r="AI10" s="8"/>
      <c r="AL10" t="s">
        <v>57</v>
      </c>
    </row>
    <row r="11" spans="1:40" ht="26.25" customHeight="1" x14ac:dyDescent="0.2">
      <c r="B11" s="192" t="s">
        <v>3</v>
      </c>
      <c r="C11" s="193" t="s">
        <v>4</v>
      </c>
      <c r="D11" s="197" t="s">
        <v>108</v>
      </c>
      <c r="E11" s="23" t="s">
        <v>1</v>
      </c>
      <c r="F11" s="176" t="s">
        <v>5</v>
      </c>
      <c r="G11" s="160" t="s">
        <v>13</v>
      </c>
      <c r="H11" s="160"/>
      <c r="I11" s="161"/>
      <c r="K11" s="4" t="s">
        <v>87</v>
      </c>
      <c r="L11" s="4" t="s">
        <v>88</v>
      </c>
      <c r="M11" s="4" t="s">
        <v>83</v>
      </c>
      <c r="N11" s="4" t="s">
        <v>89</v>
      </c>
      <c r="O11" s="4"/>
      <c r="P11" s="4"/>
      <c r="Q11" s="4"/>
      <c r="R11" s="4"/>
      <c r="S11" s="4">
        <v>1</v>
      </c>
      <c r="T11" s="4">
        <v>800</v>
      </c>
      <c r="U11">
        <v>300</v>
      </c>
      <c r="V11" s="205"/>
      <c r="W11" s="206"/>
      <c r="X11" s="206"/>
      <c r="Y11" s="206"/>
      <c r="Z11" s="206"/>
      <c r="AA11" s="207"/>
      <c r="AB11" s="25"/>
      <c r="AC11" s="25"/>
      <c r="AD11" s="8"/>
      <c r="AE11" s="8"/>
      <c r="AF11" s="8"/>
      <c r="AG11" s="8"/>
      <c r="AH11" s="8"/>
      <c r="AI11" s="8"/>
    </row>
    <row r="12" spans="1:40" ht="26.25" customHeight="1" thickBot="1" x14ac:dyDescent="0.25">
      <c r="B12" s="164"/>
      <c r="C12" s="194"/>
      <c r="D12" s="198"/>
      <c r="E12" s="26" t="s">
        <v>7</v>
      </c>
      <c r="F12" s="177"/>
      <c r="G12" s="195" t="s">
        <v>14</v>
      </c>
      <c r="H12" s="194"/>
      <c r="I12" s="196"/>
      <c r="K12" s="4" t="s">
        <v>105</v>
      </c>
      <c r="L12" s="4" t="s">
        <v>99</v>
      </c>
      <c r="M12" s="4" t="s">
        <v>99</v>
      </c>
      <c r="N12" s="4" t="s">
        <v>99</v>
      </c>
      <c r="O12" s="4"/>
      <c r="P12" s="4"/>
      <c r="Q12" s="46"/>
      <c r="R12" s="46"/>
      <c r="S12" s="4">
        <v>2</v>
      </c>
      <c r="T12" s="4"/>
      <c r="V12" s="205"/>
      <c r="W12" s="206"/>
      <c r="X12" s="206"/>
      <c r="Y12" s="206"/>
      <c r="Z12" s="206"/>
      <c r="AA12" s="207"/>
      <c r="AC12" s="4"/>
    </row>
    <row r="13" spans="1:40" ht="26.25" customHeight="1" x14ac:dyDescent="0.2">
      <c r="B13" s="155" t="s">
        <v>8</v>
      </c>
      <c r="C13" s="157" t="s">
        <v>87</v>
      </c>
      <c r="D13" s="153" t="s">
        <v>85</v>
      </c>
      <c r="E13" s="56" t="s">
        <v>47</v>
      </c>
      <c r="F13" s="151">
        <v>2</v>
      </c>
      <c r="G13" s="57" t="s">
        <v>97</v>
      </c>
      <c r="H13" s="223" t="s">
        <v>98</v>
      </c>
      <c r="I13" s="224"/>
      <c r="K13" s="4"/>
      <c r="L13" s="4"/>
      <c r="M13" s="4" t="s">
        <v>120</v>
      </c>
      <c r="N13" s="4" t="s">
        <v>120</v>
      </c>
      <c r="O13" s="4"/>
      <c r="P13" s="4"/>
      <c r="Q13" s="46"/>
      <c r="R13" s="46"/>
      <c r="S13" s="4">
        <v>3</v>
      </c>
      <c r="T13" s="4" t="s">
        <v>54</v>
      </c>
      <c r="V13" s="205"/>
      <c r="W13" s="206"/>
      <c r="X13" s="206"/>
      <c r="Y13" s="206"/>
      <c r="Z13" s="206"/>
      <c r="AA13" s="207"/>
      <c r="AB13" s="28"/>
      <c r="AC13" s="29"/>
    </row>
    <row r="14" spans="1:40" ht="26.25" customHeight="1" x14ac:dyDescent="0.2">
      <c r="B14" s="156"/>
      <c r="C14" s="158"/>
      <c r="D14" s="154"/>
      <c r="E14" s="30" t="s">
        <v>48</v>
      </c>
      <c r="F14" s="152"/>
      <c r="G14" s="53">
        <v>130</v>
      </c>
      <c r="H14" s="225">
        <v>420</v>
      </c>
      <c r="I14" s="226"/>
      <c r="K14" s="4" t="s">
        <v>104</v>
      </c>
      <c r="L14" s="4" t="s">
        <v>104</v>
      </c>
      <c r="M14" s="4"/>
      <c r="N14" s="4"/>
      <c r="O14" s="4"/>
      <c r="P14" s="4"/>
      <c r="Q14" s="46"/>
      <c r="R14" s="46"/>
      <c r="S14" s="4">
        <v>4</v>
      </c>
      <c r="T14" s="4" t="s">
        <v>55</v>
      </c>
      <c r="V14" s="205"/>
      <c r="W14" s="206"/>
      <c r="X14" s="206"/>
      <c r="Y14" s="206"/>
      <c r="Z14" s="206"/>
      <c r="AA14" s="207"/>
      <c r="AB14" s="28"/>
      <c r="AC14" s="29"/>
    </row>
    <row r="15" spans="1:40" ht="27" customHeight="1" thickBot="1" x14ac:dyDescent="0.25">
      <c r="A15" s="31">
        <f>COUNTA(E15,E17,E19,E21,E23,E25,E27,E29,E31,E33)</f>
        <v>0</v>
      </c>
      <c r="B15" s="150">
        <v>1</v>
      </c>
      <c r="C15" s="141"/>
      <c r="D15" s="142"/>
      <c r="E15" s="41"/>
      <c r="F15" s="141"/>
      <c r="G15" s="111"/>
      <c r="H15" s="225"/>
      <c r="I15" s="227"/>
      <c r="M15" s="4" t="s">
        <v>106</v>
      </c>
      <c r="N15" s="4" t="s">
        <v>106</v>
      </c>
      <c r="O15" s="4"/>
      <c r="P15" s="4"/>
      <c r="Q15" s="46"/>
      <c r="R15" s="46"/>
      <c r="S15" s="4">
        <v>5</v>
      </c>
      <c r="T15" s="4" t="s">
        <v>53</v>
      </c>
      <c r="V15" s="208"/>
      <c r="W15" s="209"/>
      <c r="X15" s="209"/>
      <c r="Y15" s="209"/>
      <c r="Z15" s="209"/>
      <c r="AA15" s="210"/>
      <c r="AB15" s="28"/>
      <c r="AC15" s="29"/>
    </row>
    <row r="16" spans="1:40" ht="27" customHeight="1" x14ac:dyDescent="0.2">
      <c r="A16" s="32">
        <f>COUNTA(G15:I15,G17:I17,G19:I19,G21:I21,G23:I23,G25:I25,G27:I27,G29:I29,G31:I31,G33:I33)</f>
        <v>0</v>
      </c>
      <c r="B16" s="150"/>
      <c r="C16" s="141"/>
      <c r="D16" s="143"/>
      <c r="E16" s="41"/>
      <c r="F16" s="141"/>
      <c r="G16" s="50"/>
      <c r="H16" s="225"/>
      <c r="I16" s="226"/>
      <c r="K16" s="4"/>
      <c r="L16" s="4"/>
      <c r="M16" s="4" t="s">
        <v>100</v>
      </c>
      <c r="N16" s="4" t="s">
        <v>100</v>
      </c>
      <c r="O16" s="4"/>
      <c r="P16" s="4"/>
      <c r="Q16" s="46"/>
      <c r="R16" s="46"/>
      <c r="S16" s="4">
        <v>6</v>
      </c>
      <c r="T16" s="4" t="s">
        <v>90</v>
      </c>
      <c r="V16" s="24" t="s">
        <v>6</v>
      </c>
      <c r="X16" s="103"/>
      <c r="Y16" s="73"/>
      <c r="Z16" s="73"/>
      <c r="AA16" s="73"/>
      <c r="AB16" s="28"/>
      <c r="AC16" s="29"/>
    </row>
    <row r="17" spans="2:29" ht="27" customHeight="1" x14ac:dyDescent="0.2">
      <c r="B17" s="150">
        <v>2</v>
      </c>
      <c r="C17" s="141"/>
      <c r="D17" s="142"/>
      <c r="E17" s="41"/>
      <c r="F17" s="141"/>
      <c r="G17" s="50"/>
      <c r="H17" s="225"/>
      <c r="I17" s="226"/>
      <c r="K17" s="4"/>
      <c r="L17" s="4"/>
      <c r="M17" s="4" t="s">
        <v>101</v>
      </c>
      <c r="N17" s="4" t="s">
        <v>101</v>
      </c>
      <c r="O17" s="4"/>
      <c r="P17" s="4"/>
      <c r="Q17" s="46"/>
      <c r="R17" s="46"/>
      <c r="S17" s="4" t="s">
        <v>81</v>
      </c>
      <c r="T17" s="4"/>
      <c r="V17" s="37" t="s">
        <v>91</v>
      </c>
      <c r="W17" s="38" t="s">
        <v>58</v>
      </c>
      <c r="X17" s="38" t="s">
        <v>83</v>
      </c>
      <c r="Y17" s="102"/>
      <c r="Z17" s="108" t="s">
        <v>92</v>
      </c>
      <c r="AA17" s="109" t="s">
        <v>59</v>
      </c>
      <c r="AB17" s="108" t="s">
        <v>61</v>
      </c>
      <c r="AC17" s="29"/>
    </row>
    <row r="18" spans="2:29" ht="27" customHeight="1" x14ac:dyDescent="0.2">
      <c r="B18" s="150"/>
      <c r="C18" s="141"/>
      <c r="D18" s="143"/>
      <c r="E18" s="41"/>
      <c r="F18" s="141"/>
      <c r="G18" s="50"/>
      <c r="H18" s="225"/>
      <c r="I18" s="226"/>
      <c r="M18" s="4"/>
      <c r="N18" s="4"/>
      <c r="O18" s="4"/>
      <c r="P18" s="4"/>
      <c r="Q18" s="54"/>
      <c r="R18" s="54"/>
      <c r="S18" s="4" t="s">
        <v>82</v>
      </c>
      <c r="T18" s="4"/>
      <c r="V18" s="59" t="s">
        <v>121</v>
      </c>
      <c r="W18" s="137" t="s">
        <v>99</v>
      </c>
      <c r="X18" s="137"/>
      <c r="Z18" s="100" t="s">
        <v>125</v>
      </c>
      <c r="AA18" s="140" t="s">
        <v>99</v>
      </c>
      <c r="AB18" s="140"/>
      <c r="AC18" s="29"/>
    </row>
    <row r="19" spans="2:29" ht="27" customHeight="1" x14ac:dyDescent="0.2">
      <c r="B19" s="150">
        <v>3</v>
      </c>
      <c r="C19" s="141"/>
      <c r="D19" s="142"/>
      <c r="E19" s="41"/>
      <c r="F19" s="141"/>
      <c r="G19" s="50"/>
      <c r="H19" s="225"/>
      <c r="I19" s="226"/>
      <c r="L19" s="4"/>
      <c r="M19" s="4" t="s">
        <v>109</v>
      </c>
      <c r="N19" s="4" t="s">
        <v>114</v>
      </c>
      <c r="O19" s="4"/>
      <c r="P19" s="4"/>
      <c r="Q19" s="55"/>
      <c r="R19" s="55"/>
      <c r="S19" s="4"/>
      <c r="T19" s="4"/>
      <c r="V19" s="59" t="s">
        <v>122</v>
      </c>
      <c r="W19" s="137" t="s">
        <v>120</v>
      </c>
      <c r="X19" s="137"/>
      <c r="Y19"/>
      <c r="Z19" s="100" t="s">
        <v>122</v>
      </c>
      <c r="AA19" s="140" t="s">
        <v>120</v>
      </c>
      <c r="AB19" s="140"/>
      <c r="AC19" s="29"/>
    </row>
    <row r="20" spans="2:29" ht="27" customHeight="1" x14ac:dyDescent="0.2">
      <c r="B20" s="150"/>
      <c r="C20" s="141"/>
      <c r="D20" s="143"/>
      <c r="E20" s="41"/>
      <c r="F20" s="141"/>
      <c r="G20" s="50"/>
      <c r="H20" s="225"/>
      <c r="I20" s="226"/>
      <c r="L20" s="4"/>
      <c r="M20" s="4" t="s">
        <v>110</v>
      </c>
      <c r="N20" t="s">
        <v>115</v>
      </c>
      <c r="O20" s="4"/>
      <c r="P20" s="4"/>
      <c r="Q20" s="55"/>
      <c r="R20" s="55"/>
      <c r="S20" s="4"/>
      <c r="T20" s="4"/>
      <c r="V20" s="59"/>
      <c r="W20" s="138" t="s">
        <v>107</v>
      </c>
      <c r="X20" s="138"/>
      <c r="Y20"/>
      <c r="Z20" s="100"/>
      <c r="AA20" s="139" t="s">
        <v>107</v>
      </c>
      <c r="AB20" s="139"/>
      <c r="AC20" s="29"/>
    </row>
    <row r="21" spans="2:29" ht="27" customHeight="1" x14ac:dyDescent="0.2">
      <c r="B21" s="150">
        <v>4</v>
      </c>
      <c r="C21" s="141"/>
      <c r="D21" s="142"/>
      <c r="E21" s="41"/>
      <c r="F21" s="141"/>
      <c r="G21" s="50"/>
      <c r="H21" s="225"/>
      <c r="I21" s="226"/>
      <c r="L21" s="4"/>
      <c r="M21" s="4" t="s">
        <v>111</v>
      </c>
      <c r="N21" s="4"/>
      <c r="O21" s="4"/>
      <c r="P21" s="4"/>
      <c r="Q21" s="4"/>
      <c r="R21" s="4"/>
      <c r="S21" s="4"/>
      <c r="T21" s="4"/>
      <c r="V21" s="59"/>
      <c r="W21" s="138" t="s">
        <v>103</v>
      </c>
      <c r="X21" s="138"/>
      <c r="Y21"/>
      <c r="Z21" s="100"/>
      <c r="AA21" s="139" t="s">
        <v>100</v>
      </c>
      <c r="AB21" s="139"/>
      <c r="AC21" s="29"/>
    </row>
    <row r="22" spans="2:29" ht="27" customHeight="1" x14ac:dyDescent="0.2">
      <c r="B22" s="150"/>
      <c r="C22" s="141"/>
      <c r="D22" s="143"/>
      <c r="E22" s="41"/>
      <c r="F22" s="141"/>
      <c r="G22" s="50"/>
      <c r="H22" s="225"/>
      <c r="I22" s="226"/>
      <c r="L22" s="4"/>
      <c r="Q22" s="4"/>
      <c r="R22" s="4"/>
      <c r="S22" s="4"/>
      <c r="T22" s="4"/>
      <c r="V22" s="59"/>
      <c r="W22" s="138" t="s">
        <v>98</v>
      </c>
      <c r="X22" s="138"/>
      <c r="Y22"/>
      <c r="Z22" s="100"/>
      <c r="AA22" s="139" t="s">
        <v>101</v>
      </c>
      <c r="AB22" s="139"/>
      <c r="AC22" s="29"/>
    </row>
    <row r="23" spans="2:29" ht="27" customHeight="1" x14ac:dyDescent="0.2">
      <c r="B23" s="150">
        <v>5</v>
      </c>
      <c r="C23" s="141"/>
      <c r="D23" s="142"/>
      <c r="E23" s="41"/>
      <c r="F23" s="141"/>
      <c r="G23" s="50"/>
      <c r="H23" s="225"/>
      <c r="I23" s="226"/>
      <c r="L23" s="4"/>
      <c r="O23" s="4"/>
      <c r="S23" s="4"/>
      <c r="T23" s="4"/>
      <c r="V23" s="59"/>
      <c r="W23" s="59" t="s">
        <v>111</v>
      </c>
      <c r="X23" s="59" t="s">
        <v>123</v>
      </c>
      <c r="Y23"/>
      <c r="Z23" s="113"/>
      <c r="AA23" s="60" t="s">
        <v>112</v>
      </c>
      <c r="AB23" s="60" t="s">
        <v>113</v>
      </c>
      <c r="AC23" s="29"/>
    </row>
    <row r="24" spans="2:29" ht="27" customHeight="1" x14ac:dyDescent="0.2">
      <c r="B24" s="150"/>
      <c r="C24" s="141"/>
      <c r="D24" s="143"/>
      <c r="E24" s="41"/>
      <c r="F24" s="141"/>
      <c r="G24" s="50"/>
      <c r="H24" s="225"/>
      <c r="I24" s="226"/>
      <c r="L24" s="4"/>
      <c r="O24" s="4"/>
      <c r="P24" s="4"/>
      <c r="S24" s="4"/>
      <c r="T24" s="4"/>
      <c r="V24" s="59"/>
      <c r="W24" s="59"/>
      <c r="X24" s="59" t="s">
        <v>110</v>
      </c>
      <c r="Z24" s="114"/>
      <c r="AA24" s="60"/>
      <c r="AB24" s="107"/>
    </row>
    <row r="25" spans="2:29" ht="27" customHeight="1" x14ac:dyDescent="0.2">
      <c r="B25" s="150">
        <v>6</v>
      </c>
      <c r="C25" s="141"/>
      <c r="D25" s="142"/>
      <c r="E25" s="41"/>
      <c r="F25" s="141"/>
      <c r="G25" s="50"/>
      <c r="H25" s="225"/>
      <c r="I25" s="226"/>
      <c r="L25" s="4"/>
      <c r="M25" s="4"/>
      <c r="N25" s="4"/>
      <c r="O25" s="4"/>
      <c r="P25" s="4"/>
      <c r="S25" s="4"/>
      <c r="T25" s="4"/>
      <c r="V25" s="59"/>
      <c r="W25" s="110"/>
      <c r="X25" s="110"/>
      <c r="Z25" s="114"/>
      <c r="AA25" s="107"/>
      <c r="AB25" s="107"/>
    </row>
    <row r="26" spans="2:29" ht="27" customHeight="1" x14ac:dyDescent="0.2">
      <c r="B26" s="150"/>
      <c r="C26" s="141"/>
      <c r="D26" s="143"/>
      <c r="E26" s="41"/>
      <c r="F26" s="141"/>
      <c r="G26" s="50"/>
      <c r="H26" s="225"/>
      <c r="I26" s="226"/>
      <c r="L26" s="4"/>
      <c r="M26" s="4"/>
      <c r="V26" s="59"/>
      <c r="W26" s="110"/>
      <c r="X26" s="110"/>
      <c r="Z26" s="114"/>
      <c r="AA26" s="107"/>
      <c r="AB26" s="107"/>
    </row>
    <row r="27" spans="2:29" ht="27" customHeight="1" x14ac:dyDescent="0.2">
      <c r="B27" s="150">
        <v>7</v>
      </c>
      <c r="C27" s="141"/>
      <c r="D27" s="142"/>
      <c r="E27" s="41"/>
      <c r="F27" s="141"/>
      <c r="G27" s="50"/>
      <c r="H27" s="225"/>
      <c r="I27" s="226"/>
      <c r="M27" s="4"/>
      <c r="V27" s="59"/>
      <c r="W27" s="110"/>
      <c r="X27" s="110"/>
      <c r="Z27" s="114"/>
      <c r="AA27" s="107"/>
      <c r="AB27" s="107"/>
    </row>
    <row r="28" spans="2:29" ht="27" customHeight="1" x14ac:dyDescent="0.2">
      <c r="B28" s="150"/>
      <c r="C28" s="141"/>
      <c r="D28" s="143"/>
      <c r="E28" s="41"/>
      <c r="F28" s="141"/>
      <c r="G28" s="50"/>
      <c r="H28" s="225"/>
      <c r="I28" s="226"/>
      <c r="M28" s="4"/>
      <c r="V28" s="59"/>
      <c r="W28" s="59"/>
      <c r="X28" s="59"/>
      <c r="Z28" s="114"/>
      <c r="AA28" s="60"/>
      <c r="AB28" s="60"/>
      <c r="AC28" s="4"/>
    </row>
    <row r="29" spans="2:29" ht="27" customHeight="1" x14ac:dyDescent="0.2">
      <c r="B29" s="150">
        <v>8</v>
      </c>
      <c r="C29" s="141"/>
      <c r="D29" s="142"/>
      <c r="E29" s="41"/>
      <c r="F29" s="141"/>
      <c r="G29" s="50"/>
      <c r="H29" s="225"/>
      <c r="I29" s="226"/>
      <c r="M29" s="4"/>
      <c r="V29" s="106"/>
      <c r="W29" s="59"/>
      <c r="X29" s="59"/>
      <c r="Z29" s="114"/>
      <c r="AA29" s="222"/>
      <c r="AB29" s="222"/>
      <c r="AC29" s="4"/>
    </row>
    <row r="30" spans="2:29" ht="27" customHeight="1" x14ac:dyDescent="0.2">
      <c r="B30" s="150"/>
      <c r="C30" s="141"/>
      <c r="D30" s="143"/>
      <c r="E30" s="41"/>
      <c r="F30" s="141"/>
      <c r="G30" s="50"/>
      <c r="H30" s="225"/>
      <c r="I30" s="226"/>
      <c r="V30" s="106"/>
      <c r="W30" s="106"/>
      <c r="X30" s="59"/>
      <c r="Z30" s="114"/>
      <c r="AA30" s="107"/>
      <c r="AB30" s="107"/>
      <c r="AC30" s="4"/>
    </row>
    <row r="31" spans="2:29" ht="27" customHeight="1" x14ac:dyDescent="0.2">
      <c r="B31" s="150">
        <v>9</v>
      </c>
      <c r="C31" s="141"/>
      <c r="D31" s="142"/>
      <c r="E31" s="41"/>
      <c r="F31" s="141"/>
      <c r="G31" s="50"/>
      <c r="H31" s="225"/>
      <c r="I31" s="226"/>
      <c r="V31" s="112"/>
      <c r="W31" s="106"/>
      <c r="X31" s="59"/>
      <c r="Z31" s="114"/>
      <c r="AA31" s="60"/>
      <c r="AB31" s="60"/>
      <c r="AC31" s="4"/>
    </row>
    <row r="32" spans="2:29" ht="27" customHeight="1" x14ac:dyDescent="0.2">
      <c r="B32" s="150"/>
      <c r="C32" s="141"/>
      <c r="D32" s="143"/>
      <c r="E32" s="41"/>
      <c r="F32" s="141"/>
      <c r="G32" s="50"/>
      <c r="H32" s="225"/>
      <c r="I32" s="226"/>
      <c r="V32" s="112"/>
      <c r="W32" s="59"/>
      <c r="X32" s="106"/>
      <c r="Z32"/>
      <c r="AA32"/>
      <c r="AC32" s="4"/>
    </row>
    <row r="33" spans="1:29" ht="27" customHeight="1" x14ac:dyDescent="0.2">
      <c r="B33" s="150">
        <v>10</v>
      </c>
      <c r="C33" s="141"/>
      <c r="D33" s="142"/>
      <c r="E33" s="41"/>
      <c r="F33" s="141"/>
      <c r="G33" s="50"/>
      <c r="H33" s="225"/>
      <c r="I33" s="226"/>
      <c r="Y33" s="102"/>
      <c r="Z33"/>
      <c r="AA33"/>
      <c r="AC33" s="4"/>
    </row>
    <row r="34" spans="1:29" ht="27" customHeight="1" thickBot="1" x14ac:dyDescent="0.25">
      <c r="B34" s="164"/>
      <c r="C34" s="145"/>
      <c r="D34" s="147"/>
      <c r="E34" s="42"/>
      <c r="F34" s="145"/>
      <c r="G34" s="52"/>
      <c r="H34" s="228"/>
      <c r="I34" s="229"/>
      <c r="Z34"/>
      <c r="AA34"/>
    </row>
    <row r="35" spans="1:29" ht="27" customHeight="1" x14ac:dyDescent="0.2">
      <c r="A35" s="31">
        <f>COUNTA(E35,E37,E39,E41,E43,E45,E47,E49,E51,E53)</f>
        <v>0</v>
      </c>
      <c r="B35" s="150">
        <v>11</v>
      </c>
      <c r="C35" s="141"/>
      <c r="D35" s="148"/>
      <c r="E35" s="45"/>
      <c r="F35" s="146"/>
      <c r="G35" s="51"/>
      <c r="H35" s="230"/>
      <c r="I35" s="231"/>
      <c r="Y35"/>
      <c r="Z35"/>
      <c r="AA35"/>
      <c r="AC35" s="4"/>
    </row>
    <row r="36" spans="1:29" ht="27" customHeight="1" x14ac:dyDescent="0.2">
      <c r="A36" s="32">
        <f>COUNTA(G35:I35,G37:I37,G39:I39,G41:I41,G43:I43,G45:I45,G47:I47,G49:I49,G51:I51,G53:I53)</f>
        <v>0</v>
      </c>
      <c r="B36" s="150"/>
      <c r="C36" s="141"/>
      <c r="D36" s="143"/>
      <c r="E36" s="41"/>
      <c r="F36" s="141"/>
      <c r="G36" s="50"/>
      <c r="H36" s="225"/>
      <c r="I36" s="226"/>
      <c r="V36" s="74"/>
      <c r="Y36"/>
      <c r="Z36"/>
      <c r="AA36"/>
      <c r="AB36" s="33"/>
    </row>
    <row r="37" spans="1:29" ht="27" customHeight="1" x14ac:dyDescent="0.2">
      <c r="B37" s="150">
        <v>12</v>
      </c>
      <c r="C37" s="141"/>
      <c r="D37" s="142"/>
      <c r="E37" s="41"/>
      <c r="F37" s="141"/>
      <c r="G37" s="50"/>
      <c r="H37" s="225"/>
      <c r="I37" s="226"/>
      <c r="V37" s="74"/>
      <c r="W37" s="104"/>
      <c r="X37" s="105"/>
      <c r="Z37"/>
      <c r="AA37"/>
      <c r="AB37" s="33"/>
    </row>
    <row r="38" spans="1:29" ht="27" customHeight="1" x14ac:dyDescent="0.2">
      <c r="B38" s="150"/>
      <c r="C38" s="141"/>
      <c r="D38" s="143"/>
      <c r="E38" s="41"/>
      <c r="F38" s="141"/>
      <c r="G38" s="50"/>
      <c r="H38" s="225"/>
      <c r="I38" s="226"/>
      <c r="W38" s="104"/>
      <c r="X38" s="105"/>
      <c r="Z38"/>
      <c r="AA38"/>
      <c r="AB38" s="34"/>
    </row>
    <row r="39" spans="1:29" ht="27" customHeight="1" x14ac:dyDescent="0.2">
      <c r="B39" s="150">
        <v>13</v>
      </c>
      <c r="C39" s="141"/>
      <c r="D39" s="142"/>
      <c r="E39" s="41"/>
      <c r="F39" s="141"/>
      <c r="G39" s="50"/>
      <c r="H39" s="225"/>
      <c r="I39" s="226"/>
      <c r="W39" s="104"/>
      <c r="X39" s="105"/>
      <c r="Z39" s="33"/>
      <c r="AA39" s="34"/>
      <c r="AB39" s="33"/>
    </row>
    <row r="40" spans="1:29" ht="27" customHeight="1" x14ac:dyDescent="0.2">
      <c r="B40" s="150"/>
      <c r="C40" s="141"/>
      <c r="D40" s="143"/>
      <c r="E40" s="41"/>
      <c r="F40" s="141"/>
      <c r="G40" s="50"/>
      <c r="H40" s="225"/>
      <c r="I40" s="226"/>
      <c r="V40" s="54"/>
      <c r="W40" s="104"/>
      <c r="X40" s="105"/>
      <c r="Y40"/>
      <c r="Z40" s="33"/>
      <c r="AA40" s="34"/>
      <c r="AB40" s="33"/>
    </row>
    <row r="41" spans="1:29" ht="27" customHeight="1" x14ac:dyDescent="0.2">
      <c r="B41" s="150">
        <v>14</v>
      </c>
      <c r="C41" s="141"/>
      <c r="D41" s="142"/>
      <c r="E41" s="41"/>
      <c r="F41" s="141"/>
      <c r="G41" s="50"/>
      <c r="H41" s="225"/>
      <c r="I41" s="226"/>
      <c r="V41" s="54"/>
      <c r="W41" s="104"/>
      <c r="X41" s="105"/>
      <c r="Y41"/>
      <c r="Z41" s="33"/>
      <c r="AA41" s="33"/>
      <c r="AB41" s="33"/>
    </row>
    <row r="42" spans="1:29" ht="27" customHeight="1" x14ac:dyDescent="0.2">
      <c r="B42" s="150"/>
      <c r="C42" s="141"/>
      <c r="D42" s="143"/>
      <c r="E42" s="41"/>
      <c r="F42" s="141"/>
      <c r="G42" s="50"/>
      <c r="H42" s="225"/>
      <c r="I42" s="226"/>
      <c r="V42" s="54"/>
      <c r="W42" s="104"/>
      <c r="X42" s="105"/>
      <c r="Y42"/>
      <c r="Z42" s="33"/>
      <c r="AA42" s="34"/>
      <c r="AB42" s="33"/>
    </row>
    <row r="43" spans="1:29" ht="27" customHeight="1" x14ac:dyDescent="0.2">
      <c r="B43" s="150">
        <v>15</v>
      </c>
      <c r="C43" s="141"/>
      <c r="D43" s="142"/>
      <c r="E43" s="41"/>
      <c r="F43" s="141"/>
      <c r="G43" s="50"/>
      <c r="H43" s="225"/>
      <c r="I43" s="226"/>
      <c r="V43" s="46"/>
      <c r="W43" s="60"/>
      <c r="X43" s="60"/>
      <c r="Y43" s="33"/>
      <c r="Z43" s="33"/>
      <c r="AA43" s="34"/>
      <c r="AB43" s="33"/>
    </row>
    <row r="44" spans="1:29" ht="27" customHeight="1" x14ac:dyDescent="0.2">
      <c r="B44" s="150"/>
      <c r="C44" s="141"/>
      <c r="D44" s="143"/>
      <c r="E44" s="41"/>
      <c r="F44" s="141"/>
      <c r="G44" s="50"/>
      <c r="H44" s="225"/>
      <c r="I44" s="226"/>
      <c r="V44" s="46"/>
      <c r="W44" s="60"/>
      <c r="X44" s="60"/>
      <c r="Y44" s="33"/>
      <c r="Z44" s="33"/>
      <c r="AA44" s="33"/>
      <c r="AB44" s="33"/>
    </row>
    <row r="45" spans="1:29" ht="27" customHeight="1" x14ac:dyDescent="0.2">
      <c r="B45" s="150">
        <v>16</v>
      </c>
      <c r="C45" s="141"/>
      <c r="D45" s="142"/>
      <c r="E45" s="41"/>
      <c r="F45" s="141"/>
      <c r="G45" s="50"/>
      <c r="H45" s="225"/>
      <c r="I45" s="226"/>
      <c r="V45" s="46"/>
      <c r="Y45" s="33"/>
      <c r="Z45" s="33"/>
      <c r="AA45" s="33"/>
      <c r="AB45" s="33"/>
    </row>
    <row r="46" spans="1:29" ht="27" customHeight="1" x14ac:dyDescent="0.2">
      <c r="B46" s="150"/>
      <c r="C46" s="141"/>
      <c r="D46" s="143"/>
      <c r="E46" s="41"/>
      <c r="F46" s="141"/>
      <c r="G46" s="50"/>
      <c r="H46" s="225"/>
      <c r="I46" s="226"/>
      <c r="V46" s="35"/>
      <c r="Y46" s="33"/>
      <c r="Z46" s="33"/>
      <c r="AA46" s="34"/>
      <c r="AB46" s="33"/>
    </row>
    <row r="47" spans="1:29" ht="27" customHeight="1" x14ac:dyDescent="0.2">
      <c r="B47" s="150">
        <v>17</v>
      </c>
      <c r="C47" s="141"/>
      <c r="D47" s="142"/>
      <c r="E47" s="41"/>
      <c r="F47" s="141"/>
      <c r="G47" s="50"/>
      <c r="H47" s="225"/>
      <c r="I47" s="226"/>
      <c r="V47" s="27"/>
      <c r="W47" s="101"/>
      <c r="X47" s="101"/>
      <c r="Y47" s="33"/>
      <c r="Z47" s="33"/>
      <c r="AA47" s="33"/>
      <c r="AB47" s="33"/>
    </row>
    <row r="48" spans="1:29" ht="27" customHeight="1" x14ac:dyDescent="0.2">
      <c r="B48" s="150"/>
      <c r="C48" s="141"/>
      <c r="D48" s="143"/>
      <c r="E48" s="41"/>
      <c r="F48" s="141"/>
      <c r="G48" s="50"/>
      <c r="H48" s="225"/>
      <c r="I48" s="226"/>
      <c r="V48" s="27"/>
      <c r="W48" s="101"/>
      <c r="Z48" s="33"/>
      <c r="AA48" s="34"/>
      <c r="AB48" s="33"/>
    </row>
    <row r="49" spans="1:28" ht="27" customHeight="1" x14ac:dyDescent="0.2">
      <c r="B49" s="150">
        <v>18</v>
      </c>
      <c r="C49" s="141"/>
      <c r="D49" s="142"/>
      <c r="E49" s="41"/>
      <c r="F49" s="141"/>
      <c r="G49" s="50"/>
      <c r="H49" s="225"/>
      <c r="I49" s="226"/>
      <c r="V49" s="27"/>
      <c r="W49" s="101"/>
      <c r="X49" s="101"/>
      <c r="Z49" s="33"/>
      <c r="AA49" s="33"/>
      <c r="AB49" s="33"/>
    </row>
    <row r="50" spans="1:28" ht="27" customHeight="1" x14ac:dyDescent="0.2">
      <c r="B50" s="150"/>
      <c r="C50" s="141"/>
      <c r="D50" s="143"/>
      <c r="E50" s="41"/>
      <c r="F50" s="141"/>
      <c r="G50" s="50"/>
      <c r="H50" s="225"/>
      <c r="I50" s="226"/>
      <c r="V50" s="27"/>
      <c r="W50" s="101"/>
      <c r="X50" s="101"/>
      <c r="Z50" s="34"/>
      <c r="AA50" s="34"/>
      <c r="AB50" s="33"/>
    </row>
    <row r="51" spans="1:28" ht="27" customHeight="1" x14ac:dyDescent="0.2">
      <c r="B51" s="150">
        <v>19</v>
      </c>
      <c r="C51" s="141"/>
      <c r="D51" s="142"/>
      <c r="E51" s="41"/>
      <c r="F51" s="141"/>
      <c r="G51" s="50"/>
      <c r="H51" s="225"/>
      <c r="I51" s="226"/>
      <c r="V51" s="27"/>
      <c r="W51" s="101"/>
      <c r="X51" s="101"/>
      <c r="Z51" s="33"/>
      <c r="AA51" s="34"/>
      <c r="AB51" s="33"/>
    </row>
    <row r="52" spans="1:28" ht="27" customHeight="1" x14ac:dyDescent="0.2">
      <c r="B52" s="150"/>
      <c r="C52" s="141"/>
      <c r="D52" s="143"/>
      <c r="E52" s="41"/>
      <c r="F52" s="141"/>
      <c r="G52" s="50"/>
      <c r="H52" s="225"/>
      <c r="I52" s="226"/>
      <c r="V52" s="27"/>
      <c r="W52" s="101"/>
      <c r="Y52" s="33"/>
      <c r="Z52" s="33"/>
      <c r="AA52" s="34"/>
      <c r="AB52" s="33"/>
    </row>
    <row r="53" spans="1:28" ht="27" customHeight="1" x14ac:dyDescent="0.2">
      <c r="B53" s="150">
        <v>20</v>
      </c>
      <c r="C53" s="141"/>
      <c r="D53" s="142"/>
      <c r="E53" s="41"/>
      <c r="F53" s="141"/>
      <c r="G53" s="50"/>
      <c r="H53" s="225"/>
      <c r="I53" s="226"/>
      <c r="V53" s="27"/>
      <c r="X53" s="101"/>
      <c r="Y53" s="33"/>
      <c r="Z53" s="33"/>
      <c r="AA53" s="34"/>
      <c r="AB53" s="33"/>
    </row>
    <row r="54" spans="1:28" ht="27" customHeight="1" thickBot="1" x14ac:dyDescent="0.25">
      <c r="B54" s="164"/>
      <c r="C54" s="145"/>
      <c r="D54" s="147"/>
      <c r="E54" s="42"/>
      <c r="F54" s="145"/>
      <c r="G54" s="52"/>
      <c r="H54" s="228"/>
      <c r="I54" s="229"/>
      <c r="W54" s="101"/>
      <c r="Y54" s="33"/>
      <c r="Z54" s="33"/>
      <c r="AA54" s="34"/>
      <c r="AB54" s="33"/>
    </row>
    <row r="55" spans="1:28" ht="27" customHeight="1" x14ac:dyDescent="0.2">
      <c r="A55" s="31">
        <f>COUNTA(E55,E57,E59,E61,E63,E65,E67,E69,E71,E73)</f>
        <v>0</v>
      </c>
      <c r="B55" s="199">
        <v>21</v>
      </c>
      <c r="C55" s="141"/>
      <c r="D55" s="144"/>
      <c r="E55" s="45"/>
      <c r="F55" s="146"/>
      <c r="G55" s="51"/>
      <c r="H55" s="230"/>
      <c r="I55" s="231"/>
      <c r="W55" s="101"/>
      <c r="Y55" s="33"/>
      <c r="Z55" s="33"/>
      <c r="AA55" s="34"/>
      <c r="AB55" s="33"/>
    </row>
    <row r="56" spans="1:28" ht="27" customHeight="1" x14ac:dyDescent="0.2">
      <c r="A56" s="32">
        <f>COUNTA(G55:I55,G57:I57,G59:I59,G61:I61,G63:I63,G65:I65,G67:I67,G69:I69,G71:I71,G73:I73)</f>
        <v>0</v>
      </c>
      <c r="B56" s="150"/>
      <c r="C56" s="141"/>
      <c r="D56" s="143"/>
      <c r="E56" s="41"/>
      <c r="F56" s="141"/>
      <c r="G56" s="50"/>
      <c r="H56" s="225"/>
      <c r="I56" s="226"/>
      <c r="W56" s="101"/>
      <c r="X56" s="101"/>
      <c r="Y56" s="33"/>
      <c r="Z56" s="33"/>
      <c r="AA56" s="34"/>
      <c r="AB56" s="33"/>
    </row>
    <row r="57" spans="1:28" ht="27" customHeight="1" x14ac:dyDescent="0.2">
      <c r="B57" s="150">
        <v>22</v>
      </c>
      <c r="C57" s="141"/>
      <c r="D57" s="142"/>
      <c r="E57" s="41"/>
      <c r="F57" s="141"/>
      <c r="G57" s="50"/>
      <c r="H57" s="225"/>
      <c r="I57" s="226"/>
      <c r="W57" s="101"/>
      <c r="Y57" s="34"/>
      <c r="Z57" s="33"/>
      <c r="AA57" s="34"/>
      <c r="AB57" s="33"/>
    </row>
    <row r="58" spans="1:28" ht="27" customHeight="1" x14ac:dyDescent="0.2">
      <c r="B58" s="150"/>
      <c r="C58" s="141"/>
      <c r="D58" s="143"/>
      <c r="E58" s="41"/>
      <c r="F58" s="141"/>
      <c r="G58" s="50"/>
      <c r="H58" s="225"/>
      <c r="I58" s="226"/>
      <c r="V58" s="27"/>
      <c r="W58" s="101"/>
      <c r="X58" s="101"/>
      <c r="Y58" s="34"/>
      <c r="Z58" s="34"/>
      <c r="AA58" s="33"/>
      <c r="AB58" s="34"/>
    </row>
    <row r="59" spans="1:28" ht="27" customHeight="1" x14ac:dyDescent="0.2">
      <c r="B59" s="150">
        <v>23</v>
      </c>
      <c r="C59" s="141"/>
      <c r="D59" s="142"/>
      <c r="E59" s="41"/>
      <c r="F59" s="141"/>
      <c r="G59" s="50"/>
      <c r="H59" s="225"/>
      <c r="I59" s="226"/>
      <c r="V59" s="27"/>
      <c r="W59" s="101"/>
      <c r="Y59" s="33"/>
      <c r="Z59" s="33"/>
      <c r="AA59" s="34"/>
      <c r="AB59" s="33"/>
    </row>
    <row r="60" spans="1:28" ht="27" customHeight="1" x14ac:dyDescent="0.2">
      <c r="B60" s="150"/>
      <c r="C60" s="141"/>
      <c r="D60" s="143"/>
      <c r="E60" s="41"/>
      <c r="F60" s="141"/>
      <c r="G60" s="50"/>
      <c r="H60" s="225"/>
      <c r="I60" s="226"/>
      <c r="V60" s="35"/>
      <c r="W60" s="101"/>
      <c r="Y60" s="33"/>
      <c r="Z60" s="33"/>
      <c r="AA60" s="34"/>
      <c r="AB60" s="33"/>
    </row>
    <row r="61" spans="1:28" ht="27" customHeight="1" x14ac:dyDescent="0.2">
      <c r="B61" s="150">
        <v>24</v>
      </c>
      <c r="C61" s="141"/>
      <c r="D61" s="142"/>
      <c r="E61" s="41"/>
      <c r="F61" s="141"/>
      <c r="G61" s="50"/>
      <c r="H61" s="225"/>
      <c r="I61" s="226"/>
      <c r="V61" s="27"/>
      <c r="Y61" s="33"/>
      <c r="Z61" s="33"/>
      <c r="AA61" s="33"/>
      <c r="AB61" s="33"/>
    </row>
    <row r="62" spans="1:28" ht="27" customHeight="1" x14ac:dyDescent="0.2">
      <c r="B62" s="150"/>
      <c r="C62" s="141"/>
      <c r="D62" s="143"/>
      <c r="E62" s="41"/>
      <c r="F62" s="141"/>
      <c r="G62" s="50"/>
      <c r="H62" s="225"/>
      <c r="I62" s="226"/>
      <c r="V62" s="27"/>
      <c r="Y62" s="33"/>
      <c r="Z62" s="33"/>
      <c r="AA62" s="34"/>
      <c r="AB62" s="33"/>
    </row>
    <row r="63" spans="1:28" ht="27" customHeight="1" x14ac:dyDescent="0.2">
      <c r="B63" s="150">
        <v>25</v>
      </c>
      <c r="C63" s="141"/>
      <c r="D63" s="142"/>
      <c r="E63" s="41"/>
      <c r="F63" s="141"/>
      <c r="G63" s="50"/>
      <c r="H63" s="225"/>
      <c r="I63" s="226"/>
      <c r="V63" s="27"/>
      <c r="Y63" s="33"/>
      <c r="Z63" s="33"/>
      <c r="AA63" s="34"/>
      <c r="AB63" s="33"/>
    </row>
    <row r="64" spans="1:28" ht="27" customHeight="1" x14ac:dyDescent="0.2">
      <c r="B64" s="150"/>
      <c r="C64" s="141"/>
      <c r="D64" s="143"/>
      <c r="E64" s="41"/>
      <c r="F64" s="141"/>
      <c r="G64" s="50"/>
      <c r="H64" s="225"/>
      <c r="I64" s="226"/>
      <c r="V64" s="27"/>
      <c r="Y64" s="33"/>
      <c r="Z64" s="33"/>
      <c r="AA64" s="33"/>
      <c r="AB64" s="33"/>
    </row>
    <row r="65" spans="1:28" ht="27" customHeight="1" x14ac:dyDescent="0.2">
      <c r="B65" s="150">
        <v>26</v>
      </c>
      <c r="C65" s="141"/>
      <c r="D65" s="142"/>
      <c r="E65" s="41"/>
      <c r="F65" s="141"/>
      <c r="G65" s="50"/>
      <c r="H65" s="225"/>
      <c r="I65" s="226"/>
      <c r="V65" s="27"/>
      <c r="W65" s="58"/>
      <c r="X65" s="33"/>
      <c r="Y65" s="33"/>
      <c r="Z65" s="33"/>
      <c r="AA65" s="33"/>
      <c r="AB65" s="33"/>
    </row>
    <row r="66" spans="1:28" ht="27" customHeight="1" x14ac:dyDescent="0.2">
      <c r="B66" s="150"/>
      <c r="C66" s="141"/>
      <c r="D66" s="143"/>
      <c r="E66" s="41"/>
      <c r="F66" s="141"/>
      <c r="G66" s="50"/>
      <c r="H66" s="225"/>
      <c r="I66" s="226"/>
      <c r="V66" s="27"/>
      <c r="W66" s="60"/>
      <c r="X66" s="33"/>
      <c r="Y66" s="33"/>
      <c r="Z66" s="33"/>
      <c r="AA66" s="34"/>
      <c r="AB66" s="33"/>
    </row>
    <row r="67" spans="1:28" ht="27" customHeight="1" x14ac:dyDescent="0.2">
      <c r="B67" s="150">
        <v>27</v>
      </c>
      <c r="C67" s="141"/>
      <c r="D67" s="142"/>
      <c r="E67" s="41"/>
      <c r="F67" s="141"/>
      <c r="G67" s="50"/>
      <c r="H67" s="225"/>
      <c r="I67" s="226"/>
      <c r="V67" s="27"/>
      <c r="W67" s="34"/>
      <c r="X67" s="33"/>
      <c r="Y67" s="33"/>
      <c r="Z67" s="33"/>
      <c r="AA67" s="33"/>
      <c r="AB67" s="33"/>
    </row>
    <row r="68" spans="1:28" ht="27" customHeight="1" x14ac:dyDescent="0.2">
      <c r="B68" s="150"/>
      <c r="C68" s="141"/>
      <c r="D68" s="143"/>
      <c r="E68" s="41"/>
      <c r="F68" s="141"/>
      <c r="G68" s="50"/>
      <c r="H68" s="225"/>
      <c r="I68" s="226"/>
      <c r="V68" s="27"/>
      <c r="W68" s="34"/>
      <c r="X68" s="33"/>
      <c r="Y68" s="33"/>
      <c r="Z68" s="33"/>
      <c r="AA68" s="34"/>
      <c r="AB68" s="33"/>
    </row>
    <row r="69" spans="1:28" ht="27" customHeight="1" x14ac:dyDescent="0.2">
      <c r="B69" s="150">
        <v>28</v>
      </c>
      <c r="C69" s="141"/>
      <c r="D69" s="142"/>
      <c r="E69" s="41"/>
      <c r="F69" s="141"/>
      <c r="G69" s="50"/>
      <c r="H69" s="225"/>
      <c r="I69" s="226"/>
      <c r="V69" s="27"/>
      <c r="W69" s="34"/>
      <c r="X69" s="33"/>
      <c r="Y69" s="33"/>
      <c r="Z69" s="33"/>
      <c r="AA69" s="33"/>
      <c r="AB69" s="33"/>
    </row>
    <row r="70" spans="1:28" ht="27" customHeight="1" x14ac:dyDescent="0.2">
      <c r="B70" s="150"/>
      <c r="C70" s="141"/>
      <c r="D70" s="143"/>
      <c r="E70" s="41"/>
      <c r="F70" s="141"/>
      <c r="G70" s="50"/>
      <c r="H70" s="225"/>
      <c r="I70" s="226"/>
      <c r="V70" s="27"/>
      <c r="W70" s="34"/>
      <c r="X70" s="33"/>
      <c r="Y70" s="33"/>
      <c r="Z70" s="34"/>
      <c r="AA70" s="34"/>
      <c r="AB70" s="33"/>
    </row>
    <row r="71" spans="1:28" ht="27" customHeight="1" x14ac:dyDescent="0.2">
      <c r="B71" s="150">
        <v>29</v>
      </c>
      <c r="C71" s="141"/>
      <c r="D71" s="142"/>
      <c r="E71" s="41"/>
      <c r="F71" s="141"/>
      <c r="G71" s="50"/>
      <c r="H71" s="225"/>
      <c r="I71" s="226"/>
      <c r="V71" s="27"/>
      <c r="W71" s="34"/>
      <c r="X71" s="33"/>
      <c r="Y71" s="33"/>
      <c r="Z71" s="33"/>
      <c r="AA71" s="34"/>
      <c r="AB71" s="33"/>
    </row>
    <row r="72" spans="1:28" ht="27" customHeight="1" x14ac:dyDescent="0.2">
      <c r="B72" s="150"/>
      <c r="C72" s="141"/>
      <c r="D72" s="143"/>
      <c r="E72" s="41"/>
      <c r="F72" s="141"/>
      <c r="G72" s="50"/>
      <c r="H72" s="225"/>
      <c r="I72" s="226"/>
      <c r="V72" s="27"/>
      <c r="W72" s="34"/>
      <c r="X72" s="34"/>
      <c r="Y72" s="33"/>
      <c r="Z72" s="33"/>
      <c r="AA72" s="34"/>
      <c r="AB72" s="33"/>
    </row>
    <row r="73" spans="1:28" ht="27" customHeight="1" x14ac:dyDescent="0.2">
      <c r="B73" s="150">
        <v>30</v>
      </c>
      <c r="C73" s="141"/>
      <c r="D73" s="142"/>
      <c r="E73" s="41"/>
      <c r="F73" s="141"/>
      <c r="G73" s="50"/>
      <c r="H73" s="225"/>
      <c r="I73" s="226"/>
      <c r="V73" s="27"/>
      <c r="W73" s="33"/>
      <c r="X73" s="34"/>
      <c r="Y73" s="33"/>
      <c r="Z73" s="33"/>
      <c r="AA73" s="34"/>
      <c r="AB73" s="33"/>
    </row>
    <row r="74" spans="1:28" ht="27" customHeight="1" thickBot="1" x14ac:dyDescent="0.25">
      <c r="B74" s="164"/>
      <c r="C74" s="145"/>
      <c r="D74" s="147"/>
      <c r="E74" s="42"/>
      <c r="F74" s="145"/>
      <c r="G74" s="52"/>
      <c r="H74" s="228"/>
      <c r="I74" s="229"/>
      <c r="V74" s="27"/>
      <c r="W74" s="34"/>
      <c r="X74" s="33"/>
      <c r="Y74" s="33"/>
      <c r="Z74" s="33"/>
      <c r="AA74" s="34"/>
      <c r="AB74" s="33"/>
    </row>
    <row r="75" spans="1:28" ht="27" customHeight="1" x14ac:dyDescent="0.2">
      <c r="A75" s="31">
        <f>COUNTA(E75,E77,E79,E81,E83,E85,E87,E89,E91,E93)</f>
        <v>0</v>
      </c>
      <c r="B75" s="199">
        <v>31</v>
      </c>
      <c r="C75" s="141"/>
      <c r="D75" s="144"/>
      <c r="E75" s="45"/>
      <c r="F75" s="146"/>
      <c r="G75" s="51"/>
      <c r="H75" s="230"/>
      <c r="I75" s="231"/>
      <c r="V75" s="27"/>
      <c r="W75" s="33"/>
      <c r="X75" s="33"/>
      <c r="Y75" s="33"/>
      <c r="Z75" s="33"/>
      <c r="AA75" s="34"/>
      <c r="AB75" s="33"/>
    </row>
    <row r="76" spans="1:28" ht="27" customHeight="1" x14ac:dyDescent="0.2">
      <c r="A76" s="32">
        <f>COUNTA(G75:I75,G77:I77,G79:I79,G81:I81,G83:I83,G85:I85,G87:I87,G89:I89,G91:I91,G93:I93)</f>
        <v>0</v>
      </c>
      <c r="B76" s="150"/>
      <c r="C76" s="141"/>
      <c r="D76" s="143"/>
      <c r="E76" s="41"/>
      <c r="F76" s="141"/>
      <c r="G76" s="50"/>
      <c r="H76" s="225"/>
      <c r="I76" s="226"/>
      <c r="V76" s="27"/>
      <c r="W76" s="34"/>
      <c r="X76" s="33"/>
      <c r="Y76" s="33"/>
      <c r="Z76" s="33"/>
      <c r="AA76" s="34"/>
      <c r="AB76" s="33"/>
    </row>
    <row r="77" spans="1:28" ht="27" customHeight="1" x14ac:dyDescent="0.2">
      <c r="B77" s="150">
        <v>32</v>
      </c>
      <c r="C77" s="141"/>
      <c r="D77" s="142"/>
      <c r="E77" s="41"/>
      <c r="F77" s="141"/>
      <c r="G77" s="50"/>
      <c r="H77" s="225"/>
      <c r="I77" s="226"/>
      <c r="V77" s="27"/>
      <c r="W77" s="33"/>
      <c r="X77" s="33"/>
      <c r="Y77" s="34"/>
      <c r="Z77" s="33"/>
      <c r="AA77" s="34"/>
      <c r="AB77" s="33"/>
    </row>
    <row r="78" spans="1:28" ht="27" customHeight="1" x14ac:dyDescent="0.2">
      <c r="B78" s="150"/>
      <c r="C78" s="141"/>
      <c r="D78" s="143"/>
      <c r="E78" s="41"/>
      <c r="F78" s="141"/>
      <c r="G78" s="50"/>
      <c r="H78" s="225"/>
      <c r="I78" s="226"/>
      <c r="V78" s="27"/>
      <c r="W78" s="33"/>
      <c r="X78" s="33"/>
      <c r="Y78" s="34"/>
      <c r="Z78" s="34"/>
      <c r="AA78" s="33"/>
      <c r="AB78" s="34"/>
    </row>
    <row r="79" spans="1:28" ht="27" customHeight="1" x14ac:dyDescent="0.2">
      <c r="B79" s="150">
        <v>33</v>
      </c>
      <c r="C79" s="141"/>
      <c r="D79" s="142"/>
      <c r="E79" s="41"/>
      <c r="F79" s="141"/>
      <c r="G79" s="50"/>
      <c r="H79" s="225"/>
      <c r="I79" s="226"/>
      <c r="V79" s="27"/>
      <c r="W79" s="34"/>
      <c r="X79" s="33"/>
      <c r="Y79" s="33"/>
      <c r="Z79" s="33"/>
      <c r="AA79" s="34"/>
      <c r="AB79" s="33"/>
    </row>
    <row r="80" spans="1:28" ht="27" customHeight="1" x14ac:dyDescent="0.2">
      <c r="B80" s="150"/>
      <c r="C80" s="141"/>
      <c r="D80" s="143"/>
      <c r="E80" s="41"/>
      <c r="F80" s="141"/>
      <c r="G80" s="50"/>
      <c r="H80" s="225"/>
      <c r="I80" s="226"/>
      <c r="V80" s="35"/>
      <c r="W80" s="34"/>
      <c r="X80" s="33"/>
      <c r="Y80" s="33"/>
      <c r="Z80" s="33"/>
      <c r="AA80" s="34"/>
      <c r="AB80" s="33"/>
    </row>
    <row r="81" spans="1:28" ht="27" customHeight="1" x14ac:dyDescent="0.2">
      <c r="B81" s="150">
        <v>34</v>
      </c>
      <c r="C81" s="141"/>
      <c r="D81" s="142"/>
      <c r="E81" s="41"/>
      <c r="F81" s="141"/>
      <c r="G81" s="50"/>
      <c r="H81" s="225"/>
      <c r="I81" s="226"/>
      <c r="V81" s="27"/>
      <c r="W81" s="34"/>
      <c r="X81" s="33"/>
      <c r="Y81" s="33"/>
      <c r="Z81" s="33"/>
      <c r="AA81" s="33"/>
      <c r="AB81" s="33"/>
    </row>
    <row r="82" spans="1:28" ht="27" customHeight="1" x14ac:dyDescent="0.2">
      <c r="B82" s="150"/>
      <c r="C82" s="141"/>
      <c r="D82" s="143"/>
      <c r="E82" s="41"/>
      <c r="F82" s="141"/>
      <c r="G82" s="50"/>
      <c r="H82" s="225"/>
      <c r="I82" s="226"/>
      <c r="V82" s="27"/>
      <c r="W82" s="34"/>
      <c r="X82" s="33"/>
      <c r="Y82" s="33"/>
      <c r="Z82" s="33"/>
      <c r="AA82" s="34"/>
      <c r="AB82" s="33"/>
    </row>
    <row r="83" spans="1:28" ht="27" customHeight="1" x14ac:dyDescent="0.2">
      <c r="B83" s="150">
        <v>35</v>
      </c>
      <c r="C83" s="141"/>
      <c r="D83" s="142"/>
      <c r="E83" s="41"/>
      <c r="F83" s="141"/>
      <c r="G83" s="50"/>
      <c r="H83" s="225"/>
      <c r="I83" s="226"/>
      <c r="V83" s="27"/>
      <c r="W83" s="33"/>
      <c r="X83" s="33"/>
      <c r="Y83" s="33"/>
      <c r="Z83" s="33"/>
      <c r="AA83" s="34"/>
      <c r="AB83" s="33"/>
    </row>
    <row r="84" spans="1:28" ht="27" customHeight="1" x14ac:dyDescent="0.2">
      <c r="B84" s="150"/>
      <c r="C84" s="141"/>
      <c r="D84" s="143"/>
      <c r="E84" s="41"/>
      <c r="F84" s="141"/>
      <c r="G84" s="50"/>
      <c r="H84" s="225"/>
      <c r="I84" s="226"/>
      <c r="V84" s="27"/>
      <c r="W84" s="34"/>
      <c r="X84" s="33"/>
      <c r="Y84" s="33"/>
      <c r="Z84" s="33"/>
      <c r="AA84" s="33"/>
      <c r="AB84" s="33"/>
    </row>
    <row r="85" spans="1:28" ht="27" customHeight="1" x14ac:dyDescent="0.2">
      <c r="B85" s="150">
        <v>36</v>
      </c>
      <c r="C85" s="141"/>
      <c r="D85" s="142"/>
      <c r="E85" s="41"/>
      <c r="F85" s="141"/>
      <c r="G85" s="50"/>
      <c r="H85" s="225"/>
      <c r="I85" s="226"/>
      <c r="V85" s="27"/>
      <c r="W85" s="34"/>
      <c r="X85" s="33"/>
      <c r="Y85" s="33"/>
      <c r="Z85" s="33"/>
      <c r="AA85" s="33"/>
      <c r="AB85" s="33"/>
    </row>
    <row r="86" spans="1:28" ht="27" customHeight="1" x14ac:dyDescent="0.2">
      <c r="B86" s="150"/>
      <c r="C86" s="141"/>
      <c r="D86" s="143"/>
      <c r="E86" s="41"/>
      <c r="F86" s="141"/>
      <c r="G86" s="50"/>
      <c r="H86" s="225"/>
      <c r="I86" s="226"/>
      <c r="V86" s="27"/>
      <c r="W86" s="34"/>
      <c r="X86" s="33"/>
      <c r="Y86" s="33"/>
      <c r="Z86" s="33"/>
      <c r="AA86" s="34"/>
      <c r="AB86" s="33"/>
    </row>
    <row r="87" spans="1:28" ht="27" customHeight="1" x14ac:dyDescent="0.2">
      <c r="B87" s="150">
        <v>37</v>
      </c>
      <c r="C87" s="141"/>
      <c r="D87" s="142"/>
      <c r="E87" s="41"/>
      <c r="F87" s="141"/>
      <c r="G87" s="50"/>
      <c r="H87" s="225"/>
      <c r="I87" s="226"/>
      <c r="V87" s="27"/>
      <c r="W87" s="34"/>
      <c r="X87" s="33"/>
      <c r="Y87" s="33"/>
      <c r="Z87" s="33"/>
      <c r="AA87" s="33"/>
      <c r="AB87" s="33"/>
    </row>
    <row r="88" spans="1:28" ht="27" customHeight="1" x14ac:dyDescent="0.2">
      <c r="B88" s="150"/>
      <c r="C88" s="141"/>
      <c r="D88" s="143"/>
      <c r="E88" s="41"/>
      <c r="F88" s="141"/>
      <c r="G88" s="50"/>
      <c r="H88" s="225"/>
      <c r="I88" s="226"/>
      <c r="V88" s="27"/>
      <c r="W88" s="34"/>
      <c r="X88" s="33"/>
      <c r="Y88" s="33"/>
      <c r="Z88" s="33"/>
      <c r="AA88" s="34"/>
      <c r="AB88" s="33"/>
    </row>
    <row r="89" spans="1:28" ht="27" customHeight="1" x14ac:dyDescent="0.2">
      <c r="B89" s="150">
        <v>38</v>
      </c>
      <c r="C89" s="141"/>
      <c r="D89" s="142"/>
      <c r="E89" s="41"/>
      <c r="F89" s="141"/>
      <c r="G89" s="50"/>
      <c r="H89" s="225"/>
      <c r="I89" s="226"/>
      <c r="V89" s="27"/>
      <c r="W89" s="34"/>
      <c r="X89" s="33"/>
      <c r="Y89" s="33"/>
      <c r="Z89" s="33"/>
      <c r="AA89" s="33"/>
      <c r="AB89" s="33"/>
    </row>
    <row r="90" spans="1:28" ht="27" customHeight="1" x14ac:dyDescent="0.2">
      <c r="B90" s="150"/>
      <c r="C90" s="141"/>
      <c r="D90" s="143"/>
      <c r="E90" s="41"/>
      <c r="F90" s="141"/>
      <c r="G90" s="50"/>
      <c r="H90" s="225"/>
      <c r="I90" s="226"/>
      <c r="V90" s="27"/>
      <c r="W90" s="34"/>
      <c r="X90" s="33"/>
      <c r="Y90" s="33"/>
      <c r="Z90" s="34"/>
      <c r="AA90" s="34"/>
      <c r="AB90" s="33"/>
    </row>
    <row r="91" spans="1:28" ht="27" customHeight="1" x14ac:dyDescent="0.2">
      <c r="B91" s="150">
        <v>39</v>
      </c>
      <c r="C91" s="141"/>
      <c r="D91" s="142"/>
      <c r="E91" s="41"/>
      <c r="F91" s="141"/>
      <c r="G91" s="50"/>
      <c r="H91" s="225"/>
      <c r="I91" s="226"/>
      <c r="V91" s="27"/>
      <c r="W91" s="34"/>
      <c r="X91" s="33"/>
      <c r="Y91" s="33"/>
      <c r="Z91" s="33"/>
      <c r="AA91" s="34"/>
      <c r="AB91" s="33"/>
    </row>
    <row r="92" spans="1:28" ht="27" customHeight="1" x14ac:dyDescent="0.2">
      <c r="B92" s="150"/>
      <c r="C92" s="141"/>
      <c r="D92" s="143"/>
      <c r="E92" s="41"/>
      <c r="F92" s="141"/>
      <c r="G92" s="50"/>
      <c r="H92" s="225"/>
      <c r="I92" s="226"/>
      <c r="V92" s="27"/>
      <c r="W92" s="34"/>
      <c r="X92" s="34"/>
      <c r="Y92" s="33"/>
      <c r="Z92" s="33"/>
      <c r="AA92" s="34"/>
      <c r="AB92" s="33"/>
    </row>
    <row r="93" spans="1:28" ht="27" customHeight="1" x14ac:dyDescent="0.2">
      <c r="B93" s="150">
        <v>40</v>
      </c>
      <c r="C93" s="141"/>
      <c r="D93" s="142"/>
      <c r="E93" s="41"/>
      <c r="F93" s="141"/>
      <c r="G93" s="50"/>
      <c r="H93" s="225"/>
      <c r="I93" s="226"/>
      <c r="V93" s="27"/>
      <c r="W93" s="33"/>
      <c r="X93" s="34"/>
      <c r="Y93" s="33"/>
      <c r="Z93" s="33"/>
      <c r="AA93" s="34"/>
      <c r="AB93" s="33"/>
    </row>
    <row r="94" spans="1:28" ht="27" customHeight="1" thickBot="1" x14ac:dyDescent="0.25">
      <c r="B94" s="164"/>
      <c r="C94" s="145"/>
      <c r="D94" s="147"/>
      <c r="E94" s="42"/>
      <c r="F94" s="145"/>
      <c r="G94" s="52"/>
      <c r="H94" s="228"/>
      <c r="I94" s="229"/>
      <c r="V94" s="27"/>
      <c r="W94" s="34"/>
      <c r="X94" s="33"/>
      <c r="Y94" s="33"/>
      <c r="Z94" s="33"/>
      <c r="AA94" s="34"/>
      <c r="AB94" s="33"/>
    </row>
    <row r="95" spans="1:28" ht="27" customHeight="1" x14ac:dyDescent="0.2">
      <c r="A95" s="31">
        <f>COUNTA(E95,E97,E99,E101,E103,E105,E107,E109,E111,E113)</f>
        <v>0</v>
      </c>
      <c r="B95" s="199">
        <v>41</v>
      </c>
      <c r="C95" s="141"/>
      <c r="D95" s="144"/>
      <c r="E95" s="45"/>
      <c r="F95" s="146"/>
      <c r="G95" s="51"/>
      <c r="H95" s="230"/>
      <c r="I95" s="231"/>
      <c r="V95" s="27"/>
      <c r="W95" s="33"/>
      <c r="X95" s="33"/>
      <c r="Y95" s="33"/>
      <c r="Z95" s="33"/>
      <c r="AA95" s="34"/>
      <c r="AB95" s="33"/>
    </row>
    <row r="96" spans="1:28" ht="27" customHeight="1" x14ac:dyDescent="0.2">
      <c r="A96" s="32">
        <f>COUNTA(G95:I95,G97:I97,G99:I99,G101:I101,G103:I103,G105:I105,G107:I107,G109:I109,G111:I111,G113:I113)</f>
        <v>0</v>
      </c>
      <c r="B96" s="150"/>
      <c r="C96" s="141"/>
      <c r="D96" s="143"/>
      <c r="E96" s="41"/>
      <c r="F96" s="141"/>
      <c r="G96" s="50"/>
      <c r="H96" s="225"/>
      <c r="I96" s="226"/>
      <c r="V96" s="27"/>
      <c r="W96" s="34"/>
      <c r="X96" s="33"/>
      <c r="Y96" s="33"/>
      <c r="Z96" s="33"/>
      <c r="AA96" s="34"/>
      <c r="AB96" s="33"/>
    </row>
    <row r="97" spans="2:28" ht="27" customHeight="1" x14ac:dyDescent="0.2">
      <c r="B97" s="150">
        <v>42</v>
      </c>
      <c r="C97" s="141"/>
      <c r="D97" s="200"/>
      <c r="E97" s="41"/>
      <c r="F97" s="141"/>
      <c r="G97" s="50"/>
      <c r="H97" s="225"/>
      <c r="I97" s="226"/>
      <c r="V97" s="27"/>
      <c r="W97" s="33"/>
      <c r="X97" s="33"/>
      <c r="Y97" s="34"/>
      <c r="Z97" s="33"/>
      <c r="AA97" s="34"/>
      <c r="AB97" s="33"/>
    </row>
    <row r="98" spans="2:28" ht="27" customHeight="1" x14ac:dyDescent="0.2">
      <c r="B98" s="150"/>
      <c r="C98" s="141"/>
      <c r="D98" s="200"/>
      <c r="E98" s="41"/>
      <c r="F98" s="141"/>
      <c r="G98" s="50"/>
      <c r="H98" s="225"/>
      <c r="I98" s="226"/>
      <c r="V98" s="27"/>
      <c r="W98" s="33"/>
      <c r="X98" s="33"/>
      <c r="Y98" s="34"/>
      <c r="Z98" s="34"/>
      <c r="AA98" s="33"/>
      <c r="AB98" s="34"/>
    </row>
    <row r="99" spans="2:28" ht="27" customHeight="1" x14ac:dyDescent="0.2">
      <c r="B99" s="150">
        <v>43</v>
      </c>
      <c r="C99" s="141"/>
      <c r="D99" s="200"/>
      <c r="E99" s="41"/>
      <c r="F99" s="141"/>
      <c r="G99" s="50"/>
      <c r="H99" s="225"/>
      <c r="I99" s="226"/>
      <c r="V99" s="27"/>
      <c r="W99" s="34"/>
      <c r="X99" s="33"/>
      <c r="Y99" s="33"/>
      <c r="Z99" s="33"/>
      <c r="AA99" s="34"/>
      <c r="AB99" s="33"/>
    </row>
    <row r="100" spans="2:28" ht="27" customHeight="1" x14ac:dyDescent="0.2">
      <c r="B100" s="150"/>
      <c r="C100" s="141"/>
      <c r="D100" s="200"/>
      <c r="E100" s="41"/>
      <c r="F100" s="141"/>
      <c r="G100" s="50"/>
      <c r="H100" s="225"/>
      <c r="I100" s="226"/>
      <c r="V100" s="35"/>
      <c r="W100" s="34"/>
      <c r="X100" s="33"/>
      <c r="Y100" s="33"/>
      <c r="Z100" s="33"/>
      <c r="AA100" s="34"/>
      <c r="AB100" s="33"/>
    </row>
    <row r="101" spans="2:28" ht="27" customHeight="1" x14ac:dyDescent="0.2">
      <c r="B101" s="150">
        <v>44</v>
      </c>
      <c r="C101" s="141"/>
      <c r="D101" s="200"/>
      <c r="E101" s="41"/>
      <c r="F101" s="141"/>
      <c r="G101" s="50"/>
      <c r="H101" s="225"/>
      <c r="I101" s="226"/>
      <c r="V101" s="27"/>
      <c r="W101" s="34"/>
      <c r="X101" s="33"/>
      <c r="Y101" s="33"/>
      <c r="Z101" s="33"/>
      <c r="AA101" s="33"/>
      <c r="AB101" s="33"/>
    </row>
    <row r="102" spans="2:28" ht="27" customHeight="1" x14ac:dyDescent="0.2">
      <c r="B102" s="150"/>
      <c r="C102" s="141"/>
      <c r="D102" s="200"/>
      <c r="E102" s="41"/>
      <c r="F102" s="141"/>
      <c r="G102" s="50"/>
      <c r="H102" s="225"/>
      <c r="I102" s="226"/>
      <c r="V102" s="27"/>
      <c r="W102" s="34"/>
      <c r="X102" s="33"/>
      <c r="Y102" s="33"/>
      <c r="Z102" s="33"/>
      <c r="AA102" s="34"/>
      <c r="AB102" s="33"/>
    </row>
    <row r="103" spans="2:28" ht="27" customHeight="1" x14ac:dyDescent="0.2">
      <c r="B103" s="150">
        <v>45</v>
      </c>
      <c r="C103" s="141"/>
      <c r="D103" s="200"/>
      <c r="E103" s="41"/>
      <c r="F103" s="141"/>
      <c r="G103" s="50"/>
      <c r="H103" s="225"/>
      <c r="I103" s="226"/>
      <c r="V103" s="27"/>
      <c r="W103" s="33"/>
      <c r="X103" s="33"/>
      <c r="Y103" s="33"/>
      <c r="Z103" s="33"/>
      <c r="AA103" s="34"/>
      <c r="AB103" s="33"/>
    </row>
    <row r="104" spans="2:28" ht="27" customHeight="1" x14ac:dyDescent="0.2">
      <c r="B104" s="150"/>
      <c r="C104" s="141"/>
      <c r="D104" s="200"/>
      <c r="E104" s="41"/>
      <c r="F104" s="141"/>
      <c r="G104" s="50"/>
      <c r="H104" s="225"/>
      <c r="I104" s="226"/>
      <c r="V104" s="27"/>
      <c r="W104" s="34"/>
      <c r="X104" s="33"/>
      <c r="Y104" s="33"/>
      <c r="Z104" s="33"/>
      <c r="AA104" s="33"/>
      <c r="AB104" s="33"/>
    </row>
    <row r="105" spans="2:28" ht="27" customHeight="1" x14ac:dyDescent="0.2">
      <c r="B105" s="150">
        <v>46</v>
      </c>
      <c r="C105" s="141"/>
      <c r="D105" s="200"/>
      <c r="E105" s="41"/>
      <c r="F105" s="141"/>
      <c r="G105" s="50"/>
      <c r="H105" s="225"/>
      <c r="I105" s="226"/>
      <c r="V105" s="27"/>
      <c r="W105" s="34"/>
      <c r="X105" s="33"/>
      <c r="Y105" s="33"/>
      <c r="Z105" s="33"/>
      <c r="AA105" s="33"/>
      <c r="AB105" s="33"/>
    </row>
    <row r="106" spans="2:28" ht="27" customHeight="1" x14ac:dyDescent="0.2">
      <c r="B106" s="150"/>
      <c r="C106" s="141"/>
      <c r="D106" s="200"/>
      <c r="E106" s="41"/>
      <c r="F106" s="141"/>
      <c r="G106" s="50"/>
      <c r="H106" s="225"/>
      <c r="I106" s="226"/>
      <c r="V106" s="27"/>
      <c r="W106" s="34"/>
      <c r="X106" s="33"/>
      <c r="Y106" s="33"/>
      <c r="Z106" s="33"/>
      <c r="AA106" s="34"/>
      <c r="AB106" s="33"/>
    </row>
    <row r="107" spans="2:28" ht="27" customHeight="1" x14ac:dyDescent="0.2">
      <c r="B107" s="150">
        <v>47</v>
      </c>
      <c r="C107" s="141"/>
      <c r="D107" s="200"/>
      <c r="E107" s="41"/>
      <c r="F107" s="141"/>
      <c r="G107" s="50"/>
      <c r="H107" s="225"/>
      <c r="I107" s="226"/>
      <c r="V107" s="27"/>
      <c r="W107" s="34"/>
      <c r="X107" s="33"/>
      <c r="Y107" s="33"/>
      <c r="Z107" s="33"/>
      <c r="AA107" s="33"/>
      <c r="AB107" s="33"/>
    </row>
    <row r="108" spans="2:28" ht="27" customHeight="1" x14ac:dyDescent="0.2">
      <c r="B108" s="150"/>
      <c r="C108" s="141"/>
      <c r="D108" s="200"/>
      <c r="E108" s="41"/>
      <c r="F108" s="141"/>
      <c r="G108" s="50"/>
      <c r="H108" s="225"/>
      <c r="I108" s="226"/>
      <c r="V108" s="27"/>
      <c r="W108" s="34"/>
      <c r="X108" s="33"/>
      <c r="Y108" s="33"/>
      <c r="Z108" s="33"/>
      <c r="AA108" s="34"/>
      <c r="AB108" s="33"/>
    </row>
    <row r="109" spans="2:28" ht="27" customHeight="1" x14ac:dyDescent="0.2">
      <c r="B109" s="150">
        <v>48</v>
      </c>
      <c r="C109" s="141"/>
      <c r="D109" s="200"/>
      <c r="E109" s="41"/>
      <c r="F109" s="149"/>
      <c r="G109" s="50"/>
      <c r="H109" s="225"/>
      <c r="I109" s="226"/>
      <c r="V109" s="27"/>
      <c r="W109" s="34"/>
      <c r="X109" s="33"/>
      <c r="Y109" s="33"/>
      <c r="Z109" s="33"/>
      <c r="AA109" s="33"/>
      <c r="AB109" s="33"/>
    </row>
    <row r="110" spans="2:28" ht="27" customHeight="1" x14ac:dyDescent="0.2">
      <c r="B110" s="150"/>
      <c r="C110" s="141"/>
      <c r="D110" s="200"/>
      <c r="E110" s="41"/>
      <c r="F110" s="146"/>
      <c r="G110" s="50"/>
      <c r="H110" s="225"/>
      <c r="I110" s="226"/>
      <c r="W110" s="34"/>
      <c r="X110" s="33"/>
      <c r="Y110" s="33"/>
      <c r="Z110" s="34"/>
      <c r="AA110" s="34"/>
      <c r="AB110" s="33"/>
    </row>
    <row r="111" spans="2:28" ht="27" customHeight="1" x14ac:dyDescent="0.2">
      <c r="B111" s="150">
        <v>49</v>
      </c>
      <c r="C111" s="141"/>
      <c r="D111" s="200"/>
      <c r="E111" s="41"/>
      <c r="F111" s="149"/>
      <c r="G111" s="50"/>
      <c r="H111" s="225"/>
      <c r="I111" s="226"/>
      <c r="X111" s="33"/>
      <c r="Y111" s="33"/>
      <c r="Z111" s="33"/>
      <c r="AA111" s="34"/>
      <c r="AB111" s="33"/>
    </row>
    <row r="112" spans="2:28" ht="27" customHeight="1" x14ac:dyDescent="0.2">
      <c r="B112" s="150"/>
      <c r="C112" s="141"/>
      <c r="D112" s="200"/>
      <c r="E112" s="41"/>
      <c r="F112" s="146"/>
      <c r="G112" s="50"/>
      <c r="H112" s="225"/>
      <c r="I112" s="226"/>
      <c r="X112" s="34"/>
      <c r="Y112" s="33"/>
      <c r="Z112" s="33"/>
      <c r="AA112" s="34"/>
      <c r="AB112" s="33"/>
    </row>
    <row r="113" spans="2:28" ht="27" customHeight="1" x14ac:dyDescent="0.2">
      <c r="B113" s="150">
        <v>50</v>
      </c>
      <c r="C113" s="141"/>
      <c r="D113" s="200"/>
      <c r="E113" s="41"/>
      <c r="F113" s="141"/>
      <c r="G113" s="50"/>
      <c r="H113" s="225"/>
      <c r="I113" s="226"/>
      <c r="X113" s="34"/>
      <c r="Y113" s="33"/>
      <c r="Z113" s="33"/>
      <c r="AA113" s="34"/>
      <c r="AB113" s="33"/>
    </row>
    <row r="114" spans="2:28" ht="27" customHeight="1" thickBot="1" x14ac:dyDescent="0.25">
      <c r="B114" s="164"/>
      <c r="C114" s="145"/>
      <c r="D114" s="201"/>
      <c r="E114" s="42"/>
      <c r="F114" s="145"/>
      <c r="G114" s="52"/>
      <c r="H114" s="228"/>
      <c r="I114" s="229"/>
      <c r="Y114" s="33"/>
      <c r="Z114" s="33"/>
      <c r="AA114" s="34"/>
      <c r="AB114" s="33"/>
    </row>
    <row r="115" spans="2:28" ht="20.25" customHeight="1" x14ac:dyDescent="0.2">
      <c r="Y115" s="33"/>
      <c r="Z115" s="33"/>
      <c r="AA115" s="34"/>
      <c r="AB115" s="33"/>
    </row>
    <row r="116" spans="2:28" ht="20.25" customHeight="1" x14ac:dyDescent="0.2">
      <c r="Y116" s="33"/>
    </row>
    <row r="117" spans="2:28" ht="20.25" customHeight="1" x14ac:dyDescent="0.2">
      <c r="Y117" s="34"/>
    </row>
    <row r="118" spans="2:28" x14ac:dyDescent="0.2">
      <c r="Y118" s="34"/>
    </row>
  </sheetData>
  <sheetProtection algorithmName="SHA-512" hashValue="XiC3ePwg7SHCIl1aEBQCiUvpyscOyrs2nZdYWZjZNbw/2lQo6xzwOFS+EhyZh2jb64WkMt8jEhBKK1MMtC0PYg==" saltValue="zjwqUk7JvhhOkYqpbIQ/uw==" spinCount="100000" sheet="1" selectLockedCells="1"/>
  <mergeCells count="238">
    <mergeCell ref="D75:D76"/>
    <mergeCell ref="C89:C90"/>
    <mergeCell ref="B79:B80"/>
    <mergeCell ref="C79:C80"/>
    <mergeCell ref="B81:B82"/>
    <mergeCell ref="V1:AA15"/>
    <mergeCell ref="D93:D94"/>
    <mergeCell ref="W18:X18"/>
    <mergeCell ref="AA18:AB18"/>
    <mergeCell ref="AA19:AB19"/>
    <mergeCell ref="AA20:AB20"/>
    <mergeCell ref="F27:F28"/>
    <mergeCell ref="F29:F30"/>
    <mergeCell ref="F87:F88"/>
    <mergeCell ref="F63:F64"/>
    <mergeCell ref="F65:F66"/>
    <mergeCell ref="F85:F86"/>
    <mergeCell ref="F75:F76"/>
    <mergeCell ref="F77:F78"/>
    <mergeCell ref="F79:F80"/>
    <mergeCell ref="W21:X21"/>
    <mergeCell ref="AA21:AB21"/>
    <mergeCell ref="F81:F82"/>
    <mergeCell ref="F83:F84"/>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 ref="D95:D96"/>
    <mergeCell ref="B107:B108"/>
    <mergeCell ref="D113:D114"/>
    <mergeCell ref="B109:B110"/>
    <mergeCell ref="C109:C110"/>
    <mergeCell ref="D109:D110"/>
    <mergeCell ref="B111:B112"/>
    <mergeCell ref="C111:C112"/>
    <mergeCell ref="D111:D112"/>
    <mergeCell ref="B113:B114"/>
    <mergeCell ref="C113:C114"/>
    <mergeCell ref="B73:B74"/>
    <mergeCell ref="C73:C74"/>
    <mergeCell ref="B75:B76"/>
    <mergeCell ref="C75:C76"/>
    <mergeCell ref="B77:B78"/>
    <mergeCell ref="C77:C78"/>
    <mergeCell ref="D91:D92"/>
    <mergeCell ref="D79:D80"/>
    <mergeCell ref="D81:D82"/>
    <mergeCell ref="D83:D84"/>
    <mergeCell ref="D85:D86"/>
    <mergeCell ref="D87:D88"/>
    <mergeCell ref="D89:D90"/>
    <mergeCell ref="B85:B86"/>
    <mergeCell ref="C85:C86"/>
    <mergeCell ref="B87:B88"/>
    <mergeCell ref="D77:D78"/>
    <mergeCell ref="C81:C82"/>
    <mergeCell ref="B83:B84"/>
    <mergeCell ref="C83:C84"/>
    <mergeCell ref="B91:B92"/>
    <mergeCell ref="C91:C92"/>
    <mergeCell ref="C87:C88"/>
    <mergeCell ref="B89:B90"/>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F33:F3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51:F52"/>
    <mergeCell ref="D67:D68"/>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67:F68"/>
    <mergeCell ref="F69:F70"/>
    <mergeCell ref="D73:D74"/>
    <mergeCell ref="F41:F42"/>
    <mergeCell ref="F43:F44"/>
    <mergeCell ref="F45:F46"/>
    <mergeCell ref="F47:F48"/>
    <mergeCell ref="F31:F32"/>
    <mergeCell ref="W19:X19"/>
    <mergeCell ref="W20:X20"/>
    <mergeCell ref="F39:F40"/>
    <mergeCell ref="F17:F18"/>
    <mergeCell ref="F19:F20"/>
    <mergeCell ref="D69:D70"/>
    <mergeCell ref="D71:D72"/>
    <mergeCell ref="D55:D56"/>
    <mergeCell ref="D57:D58"/>
    <mergeCell ref="D59:D60"/>
    <mergeCell ref="D61:D62"/>
    <mergeCell ref="F53:F54"/>
    <mergeCell ref="F61:F62"/>
    <mergeCell ref="F55:F56"/>
    <mergeCell ref="F57:F58"/>
    <mergeCell ref="F59:F60"/>
    <mergeCell ref="F71:F72"/>
    <mergeCell ref="F35:F36"/>
    <mergeCell ref="F37:F38"/>
    <mergeCell ref="F21:F22"/>
    <mergeCell ref="F25:F26"/>
    <mergeCell ref="F49:F50"/>
    <mergeCell ref="D63:D64"/>
    <mergeCell ref="D65:D66"/>
    <mergeCell ref="W22:X22"/>
    <mergeCell ref="AA22:AB22"/>
  </mergeCells>
  <phoneticPr fontId="2"/>
  <conditionalFormatting sqref="C15:C114">
    <cfRule type="containsText" dxfId="32" priority="4" stopIfTrue="1" operator="containsText" text="女">
      <formula>NOT(ISERROR(SEARCH("女",C15)))</formula>
    </cfRule>
    <cfRule type="containsText" dxfId="31" priority="5" stopIfTrue="1" operator="containsText" text="男">
      <formula>NOT(ISERROR(SEARCH("男",C15)))</formula>
    </cfRule>
  </conditionalFormatting>
  <conditionalFormatting sqref="G12:I12">
    <cfRule type="containsText" dxfId="30" priority="7" operator="containsText" text="未入力">
      <formula>NOT(ISERROR(SEARCH("未入力",G12)))</formula>
    </cfRule>
    <cfRule type="containsText" dxfId="29" priority="8" operator="containsText" text="未入力">
      <formula>NOT(ISERROR(SEARCH("未入力",G12)))</formula>
    </cfRule>
    <cfRule type="containsText" dxfId="28" priority="9" operator="containsText" text="未">
      <formula>NOT(ISERROR(SEARCH("未",G12)))</formula>
    </cfRule>
    <cfRule type="containsText" dxfId="27" priority="10" operator="containsText" text="未">
      <formula>NOT(ISERROR(SEARCH("未",G12)))</formula>
    </cfRule>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dataValidations count="8">
    <dataValidation type="list" allowBlank="1" showInputMessage="1" showErrorMessage="1" sqref="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G15:I15"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D61 D77 D93 D79 D81 D83 D85 D87 D89 D91 D63 D65 D67 D69 D73 D75 D97:D114 D95 D15 D31 D17 D19 D21 D23 D25 D27 D29 D33 D35 D37 D51 D39 D41 D43 D45 D47 D49 D53 D55 D57 D71 D59 G16:I16 G112:I112 G110:I110 G108:I108 G106:I106 G104:I104 G102:I102 G100:I100 G98:I98 G96:I96 G94:I94 G92:I92 G90:I90 G88:I88 G86:I86 G84:I84 G82:I82 G80:I80 G78:I78 G76:I76 G74:I74 G72:I72 G70:I70 G68:I68 G66:I66 G64:I64 G62:I62 G60:I60 G58:I58 G56:I56 G54:I54 G52:I52 G50:I50 G48:I48 G46:I46 G44:I44 G42:I42 G40:I40 G38:I38 G36:I36 G34:I34 G32:I32 G30:I30 G28:I28 G26:I26 G24:I24 G22:I22 G20:I20 G18:I18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B11" sqref="B11"/>
    </sheetView>
  </sheetViews>
  <sheetFormatPr defaultColWidth="9" defaultRowHeight="13.2" x14ac:dyDescent="0.2"/>
  <cols>
    <col min="1" max="1" width="2.109375" customWidth="1"/>
    <col min="2" max="2" width="12.21875" customWidth="1"/>
    <col min="3" max="3" width="16.6640625" customWidth="1"/>
    <col min="4" max="4" width="7" style="4" customWidth="1"/>
    <col min="5" max="5" width="16.88671875" customWidth="1"/>
    <col min="6" max="6" width="7" style="4" customWidth="1"/>
    <col min="7" max="7" width="16.88671875" customWidth="1"/>
    <col min="8" max="8" width="7" style="4" customWidth="1"/>
    <col min="9" max="9" width="16.88671875" customWidth="1"/>
    <col min="10" max="10" width="5.21875" customWidth="1"/>
    <col min="11" max="18" width="5.21875" hidden="1" customWidth="1"/>
    <col min="19" max="19" width="5.21875" customWidth="1"/>
    <col min="20" max="21" width="9" customWidth="1"/>
  </cols>
  <sheetData>
    <row r="1" spans="2:24" ht="25.5" customHeight="1" thickBot="1" x14ac:dyDescent="0.25">
      <c r="B1" s="211" t="str">
        <f>個人種目申込一覧表!B1</f>
        <v>2024年度第６回チャレンジ記録会茅野（2024.8.12・月 ）</v>
      </c>
      <c r="C1" s="211"/>
      <c r="D1" s="211"/>
      <c r="E1" s="211"/>
      <c r="F1" s="211"/>
      <c r="G1" s="4" t="s">
        <v>62</v>
      </c>
      <c r="H1" s="212" t="s">
        <v>79</v>
      </c>
      <c r="I1" s="212"/>
    </row>
    <row r="2" spans="2:24" ht="8.25" customHeight="1" thickTop="1" thickBot="1" x14ac:dyDescent="0.25">
      <c r="B2" s="4"/>
      <c r="C2" s="4"/>
      <c r="G2" s="4"/>
      <c r="I2" s="4"/>
    </row>
    <row r="3" spans="2:24" ht="25.5" customHeight="1" x14ac:dyDescent="0.2">
      <c r="C3" s="61" t="s">
        <v>63</v>
      </c>
      <c r="L3" s="77"/>
      <c r="M3" s="77"/>
      <c r="N3" s="77"/>
      <c r="O3" s="77"/>
      <c r="P3" s="77"/>
      <c r="Q3" s="77"/>
      <c r="R3" s="77"/>
      <c r="S3" s="213" t="s">
        <v>118</v>
      </c>
      <c r="T3" s="214"/>
      <c r="U3" s="214"/>
      <c r="V3" s="214"/>
      <c r="W3" s="215"/>
      <c r="X3" s="78"/>
    </row>
    <row r="4" spans="2:24" ht="6" customHeight="1" thickBot="1" x14ac:dyDescent="0.25">
      <c r="L4" s="77"/>
      <c r="M4" s="77"/>
      <c r="N4" s="77"/>
      <c r="O4" s="77"/>
      <c r="P4" s="77"/>
      <c r="Q4" s="77"/>
      <c r="R4" s="77"/>
      <c r="S4" s="216"/>
      <c r="T4" s="217"/>
      <c r="U4" s="217"/>
      <c r="V4" s="217"/>
      <c r="W4" s="218"/>
      <c r="X4" s="78"/>
    </row>
    <row r="5" spans="2:24" ht="27" customHeight="1" x14ac:dyDescent="0.2">
      <c r="C5" s="18" t="s">
        <v>64</v>
      </c>
      <c r="D5"/>
      <c r="E5" s="18" t="s">
        <v>65</v>
      </c>
      <c r="G5" s="62" t="s">
        <v>86</v>
      </c>
      <c r="I5" s="18" t="s">
        <v>66</v>
      </c>
      <c r="L5" s="77"/>
      <c r="M5" s="77"/>
      <c r="N5" s="77"/>
      <c r="O5" s="77"/>
      <c r="P5" s="77"/>
      <c r="Q5" s="77"/>
      <c r="R5" s="77"/>
      <c r="S5" s="216"/>
      <c r="T5" s="217"/>
      <c r="U5" s="217"/>
      <c r="V5" s="217"/>
      <c r="W5" s="218"/>
      <c r="X5" s="78"/>
    </row>
    <row r="6" spans="2:24" ht="27" customHeight="1" thickBot="1" x14ac:dyDescent="0.25">
      <c r="C6" s="47">
        <f>COUNTA(E10,E15,E20,E25,E30,E35,E40,E45,E50,E55,E60,E65)</f>
        <v>0</v>
      </c>
      <c r="D6"/>
      <c r="E6" s="48">
        <f>SUM(K10+K15+K20+K25+K30+K35+K40+K45+K50)</f>
        <v>0</v>
      </c>
      <c r="G6" s="49">
        <v>1200</v>
      </c>
      <c r="I6" s="49">
        <f>G6*C6</f>
        <v>0</v>
      </c>
      <c r="L6" s="77"/>
      <c r="M6" s="77"/>
      <c r="N6" s="77"/>
      <c r="O6" s="77"/>
      <c r="P6" s="77"/>
      <c r="Q6" s="77"/>
      <c r="R6" s="77"/>
      <c r="S6" s="216"/>
      <c r="T6" s="217"/>
      <c r="U6" s="217"/>
      <c r="V6" s="217"/>
      <c r="W6" s="218"/>
      <c r="X6" s="78"/>
    </row>
    <row r="7" spans="2:24" ht="6" customHeight="1" thickBot="1" x14ac:dyDescent="0.25">
      <c r="L7" s="79"/>
      <c r="M7" s="79"/>
      <c r="N7" s="79"/>
      <c r="O7" s="79"/>
      <c r="P7" s="79"/>
      <c r="Q7" s="79"/>
      <c r="R7" s="79"/>
      <c r="S7" s="216"/>
      <c r="T7" s="217"/>
      <c r="U7" s="217"/>
      <c r="V7" s="217"/>
      <c r="W7" s="218"/>
      <c r="X7" s="78"/>
    </row>
    <row r="8" spans="2:24" ht="36" customHeight="1" thickBot="1" x14ac:dyDescent="0.25">
      <c r="D8" s="63" t="s">
        <v>67</v>
      </c>
      <c r="E8" s="64" t="s">
        <v>68</v>
      </c>
      <c r="F8" s="65" t="s">
        <v>67</v>
      </c>
      <c r="G8" s="64" t="s">
        <v>68</v>
      </c>
      <c r="H8" s="65" t="s">
        <v>67</v>
      </c>
      <c r="I8" s="66" t="s">
        <v>68</v>
      </c>
      <c r="L8" s="79"/>
      <c r="M8" s="79"/>
      <c r="N8" s="79"/>
      <c r="O8" s="79"/>
      <c r="P8" s="79"/>
      <c r="Q8" s="79"/>
      <c r="R8" s="79"/>
      <c r="S8" s="216"/>
      <c r="T8" s="217"/>
      <c r="U8" s="217"/>
      <c r="V8" s="217"/>
      <c r="W8" s="218"/>
      <c r="X8" s="78"/>
    </row>
    <row r="9" spans="2:24" ht="6" customHeight="1" thickBot="1" x14ac:dyDescent="0.25">
      <c r="B9" s="67"/>
      <c r="C9" s="67"/>
      <c r="D9" s="68"/>
      <c r="F9" s="68"/>
      <c r="H9" s="68"/>
      <c r="S9" s="216"/>
      <c r="T9" s="217"/>
      <c r="U9" s="217"/>
      <c r="V9" s="217"/>
      <c r="W9" s="218"/>
    </row>
    <row r="10" spans="2:24" ht="27" customHeight="1" x14ac:dyDescent="0.2">
      <c r="B10" s="69" t="s">
        <v>69</v>
      </c>
      <c r="C10" s="70" t="s">
        <v>70</v>
      </c>
      <c r="D10" s="115"/>
      <c r="E10" s="116"/>
      <c r="F10" s="117"/>
      <c r="G10" s="116"/>
      <c r="H10" s="117"/>
      <c r="I10" s="118"/>
      <c r="K10">
        <f>COUNTA(E10,G10,I10,E12,G12,I12)</f>
        <v>0</v>
      </c>
      <c r="L10" t="s">
        <v>116</v>
      </c>
      <c r="M10" t="s">
        <v>117</v>
      </c>
      <c r="Q10" s="4"/>
      <c r="S10" s="216"/>
      <c r="T10" s="217"/>
      <c r="U10" s="217"/>
      <c r="V10" s="217"/>
      <c r="W10" s="218"/>
    </row>
    <row r="11" spans="2:24" ht="27" customHeight="1" thickBot="1" x14ac:dyDescent="0.25">
      <c r="B11" s="131"/>
      <c r="C11" s="132"/>
      <c r="D11" s="119"/>
      <c r="E11" s="120"/>
      <c r="F11" s="121"/>
      <c r="G11" s="120"/>
      <c r="H11" s="121"/>
      <c r="I11" s="122"/>
      <c r="L11" s="4" t="s">
        <v>93</v>
      </c>
      <c r="M11" s="4"/>
      <c r="N11" s="4"/>
      <c r="O11" s="4"/>
      <c r="P11" s="4"/>
      <c r="Q11" s="4"/>
      <c r="S11" s="216"/>
      <c r="T11" s="217"/>
      <c r="U11" s="217"/>
      <c r="V11" s="217"/>
      <c r="W11" s="218"/>
    </row>
    <row r="12" spans="2:24" ht="27" customHeight="1" thickBot="1" x14ac:dyDescent="0.25">
      <c r="B12" s="71" t="s">
        <v>71</v>
      </c>
      <c r="C12" s="72" t="s">
        <v>72</v>
      </c>
      <c r="D12" s="123"/>
      <c r="E12" s="124"/>
      <c r="F12" s="125"/>
      <c r="G12" s="124"/>
      <c r="H12" s="125"/>
      <c r="I12" s="126"/>
      <c r="L12" s="4">
        <v>1</v>
      </c>
      <c r="M12" s="4">
        <v>2</v>
      </c>
      <c r="N12" s="4">
        <v>3</v>
      </c>
      <c r="O12" s="4"/>
      <c r="P12" s="4"/>
      <c r="Q12" s="4"/>
      <c r="S12" s="219"/>
      <c r="T12" s="220"/>
      <c r="U12" s="220"/>
      <c r="V12" s="220"/>
      <c r="W12" s="221"/>
    </row>
    <row r="13" spans="2:24" ht="27" customHeight="1" thickBot="1" x14ac:dyDescent="0.25">
      <c r="B13" s="133"/>
      <c r="C13" s="134"/>
      <c r="D13" s="127"/>
      <c r="E13" s="128"/>
      <c r="F13" s="129"/>
      <c r="G13" s="128"/>
      <c r="H13" s="129"/>
      <c r="I13" s="130"/>
      <c r="L13" s="4" t="s">
        <v>73</v>
      </c>
      <c r="M13" s="4" t="s">
        <v>74</v>
      </c>
      <c r="N13" s="34" t="s">
        <v>96</v>
      </c>
      <c r="O13" s="4" t="s">
        <v>75</v>
      </c>
      <c r="P13" s="4" t="s">
        <v>76</v>
      </c>
      <c r="Q13" s="4" t="s">
        <v>77</v>
      </c>
      <c r="R13" s="4" t="s">
        <v>78</v>
      </c>
    </row>
    <row r="14" spans="2:24" ht="6" customHeight="1" thickBot="1" x14ac:dyDescent="0.25"/>
    <row r="15" spans="2:24" ht="27" customHeight="1" x14ac:dyDescent="0.2">
      <c r="B15" s="69" t="s">
        <v>69</v>
      </c>
      <c r="C15" s="70" t="s">
        <v>70</v>
      </c>
      <c r="D15" s="115"/>
      <c r="E15" s="116"/>
      <c r="F15" s="117"/>
      <c r="G15" s="116"/>
      <c r="H15" s="117"/>
      <c r="I15" s="118"/>
      <c r="K15">
        <f>COUNTA(E15,G15,I15,E17,G17,I17)</f>
        <v>0</v>
      </c>
    </row>
    <row r="16" spans="2:24" ht="27" customHeight="1" thickBot="1" x14ac:dyDescent="0.25">
      <c r="B16" s="131"/>
      <c r="C16" s="132"/>
      <c r="D16" s="119"/>
      <c r="E16" s="120"/>
      <c r="F16" s="121"/>
      <c r="G16" s="120"/>
      <c r="H16" s="121"/>
      <c r="I16" s="122"/>
    </row>
    <row r="17" spans="2:21" ht="27" customHeight="1" x14ac:dyDescent="0.2">
      <c r="B17" s="71" t="s">
        <v>71</v>
      </c>
      <c r="C17" s="72" t="s">
        <v>72</v>
      </c>
      <c r="D17" s="123"/>
      <c r="E17" s="124"/>
      <c r="F17" s="125"/>
      <c r="G17" s="124"/>
      <c r="H17" s="125"/>
      <c r="I17" s="126"/>
    </row>
    <row r="18" spans="2:21" ht="27" customHeight="1" thickBot="1" x14ac:dyDescent="0.25">
      <c r="B18" s="133"/>
      <c r="C18" s="134"/>
      <c r="D18" s="127"/>
      <c r="E18" s="128"/>
      <c r="F18" s="129"/>
      <c r="G18" s="128"/>
      <c r="H18" s="129"/>
      <c r="I18" s="130"/>
      <c r="U18" s="27"/>
    </row>
    <row r="19" spans="2:21" ht="6" customHeight="1" thickBot="1" x14ac:dyDescent="0.25"/>
    <row r="20" spans="2:21" ht="27" customHeight="1" x14ac:dyDescent="0.2">
      <c r="B20" s="69" t="s">
        <v>69</v>
      </c>
      <c r="C20" s="70" t="s">
        <v>70</v>
      </c>
      <c r="D20" s="115"/>
      <c r="E20" s="116"/>
      <c r="F20" s="117"/>
      <c r="G20" s="116"/>
      <c r="H20" s="117"/>
      <c r="I20" s="118"/>
      <c r="K20">
        <f>COUNTA(E20,G20,I20,E22,G22,I22)</f>
        <v>0</v>
      </c>
    </row>
    <row r="21" spans="2:21" ht="27" customHeight="1" thickBot="1" x14ac:dyDescent="0.25">
      <c r="B21" s="131"/>
      <c r="C21" s="132"/>
      <c r="D21" s="119"/>
      <c r="E21" s="120"/>
      <c r="F21" s="121"/>
      <c r="G21" s="120"/>
      <c r="H21" s="121"/>
      <c r="I21" s="122"/>
    </row>
    <row r="22" spans="2:21" ht="27" customHeight="1" x14ac:dyDescent="0.2">
      <c r="B22" s="71" t="s">
        <v>71</v>
      </c>
      <c r="C22" s="72" t="s">
        <v>72</v>
      </c>
      <c r="D22" s="123"/>
      <c r="E22" s="124"/>
      <c r="F22" s="125"/>
      <c r="G22" s="124"/>
      <c r="H22" s="125"/>
      <c r="I22" s="126"/>
    </row>
    <row r="23" spans="2:21" ht="27.75" customHeight="1" thickBot="1" x14ac:dyDescent="0.25">
      <c r="B23" s="133"/>
      <c r="C23" s="134"/>
      <c r="D23" s="127"/>
      <c r="E23" s="128"/>
      <c r="F23" s="129"/>
      <c r="G23" s="128"/>
      <c r="H23" s="129"/>
      <c r="I23" s="130"/>
    </row>
    <row r="24" spans="2:21" ht="6" customHeight="1" thickBot="1" x14ac:dyDescent="0.25"/>
    <row r="25" spans="2:21" ht="27" customHeight="1" x14ac:dyDescent="0.2">
      <c r="B25" s="69" t="s">
        <v>69</v>
      </c>
      <c r="C25" s="70" t="s">
        <v>70</v>
      </c>
      <c r="D25" s="115"/>
      <c r="E25" s="116"/>
      <c r="F25" s="117"/>
      <c r="G25" s="116"/>
      <c r="H25" s="117"/>
      <c r="I25" s="118"/>
      <c r="K25">
        <f>COUNTA(E25,G25,I25,E27,G27,I27)</f>
        <v>0</v>
      </c>
    </row>
    <row r="26" spans="2:21" ht="27" customHeight="1" thickBot="1" x14ac:dyDescent="0.25">
      <c r="B26" s="131"/>
      <c r="C26" s="132"/>
      <c r="D26" s="119"/>
      <c r="E26" s="120"/>
      <c r="F26" s="121"/>
      <c r="G26" s="120"/>
      <c r="H26" s="121"/>
      <c r="I26" s="122"/>
    </row>
    <row r="27" spans="2:21" ht="27" customHeight="1" x14ac:dyDescent="0.2">
      <c r="B27" s="71" t="s">
        <v>71</v>
      </c>
      <c r="C27" s="72" t="s">
        <v>72</v>
      </c>
      <c r="D27" s="123"/>
      <c r="E27" s="124"/>
      <c r="F27" s="125"/>
      <c r="G27" s="124"/>
      <c r="H27" s="125"/>
      <c r="I27" s="126"/>
    </row>
    <row r="28" spans="2:21" ht="27.75" customHeight="1" thickBot="1" x14ac:dyDescent="0.25">
      <c r="B28" s="133"/>
      <c r="C28" s="134"/>
      <c r="D28" s="127"/>
      <c r="E28" s="128"/>
      <c r="F28" s="129"/>
      <c r="G28" s="128"/>
      <c r="H28" s="129"/>
      <c r="I28" s="130"/>
    </row>
    <row r="29" spans="2:21" ht="6" customHeight="1" thickBot="1" x14ac:dyDescent="0.25"/>
    <row r="30" spans="2:21" ht="27" customHeight="1" x14ac:dyDescent="0.2">
      <c r="B30" s="69" t="s">
        <v>69</v>
      </c>
      <c r="C30" s="70" t="s">
        <v>70</v>
      </c>
      <c r="D30" s="115"/>
      <c r="E30" s="116"/>
      <c r="F30" s="117"/>
      <c r="G30" s="116"/>
      <c r="H30" s="117"/>
      <c r="I30" s="118"/>
      <c r="K30">
        <f>COUNTA(E30,G30,I30,E32,G32,I32)</f>
        <v>0</v>
      </c>
    </row>
    <row r="31" spans="2:21" ht="27" customHeight="1" thickBot="1" x14ac:dyDescent="0.25">
      <c r="B31" s="131"/>
      <c r="C31" s="132"/>
      <c r="D31" s="119"/>
      <c r="E31" s="120"/>
      <c r="F31" s="121"/>
      <c r="G31" s="120"/>
      <c r="H31" s="121"/>
      <c r="I31" s="122"/>
    </row>
    <row r="32" spans="2:21" ht="27" customHeight="1" x14ac:dyDescent="0.2">
      <c r="B32" s="71" t="s">
        <v>71</v>
      </c>
      <c r="C32" s="72" t="s">
        <v>72</v>
      </c>
      <c r="D32" s="123"/>
      <c r="E32" s="124"/>
      <c r="F32" s="125"/>
      <c r="G32" s="124"/>
      <c r="H32" s="125"/>
      <c r="I32" s="126"/>
    </row>
    <row r="33" spans="2:11" ht="27.75" customHeight="1" thickBot="1" x14ac:dyDescent="0.25">
      <c r="B33" s="133"/>
      <c r="C33" s="134"/>
      <c r="D33" s="127"/>
      <c r="E33" s="128"/>
      <c r="F33" s="129"/>
      <c r="G33" s="128"/>
      <c r="H33" s="129"/>
      <c r="I33" s="130"/>
    </row>
    <row r="34" spans="2:11" ht="6" customHeight="1" thickBot="1" x14ac:dyDescent="0.25"/>
    <row r="35" spans="2:11" ht="27" customHeight="1" x14ac:dyDescent="0.2">
      <c r="B35" s="69" t="s">
        <v>69</v>
      </c>
      <c r="C35" s="70" t="s">
        <v>70</v>
      </c>
      <c r="D35" s="115"/>
      <c r="E35" s="116"/>
      <c r="F35" s="117"/>
      <c r="G35" s="116"/>
      <c r="H35" s="117"/>
      <c r="I35" s="118"/>
      <c r="K35">
        <f>COUNTA(E35,G35,I35,E37,G37,I37)</f>
        <v>0</v>
      </c>
    </row>
    <row r="36" spans="2:11" ht="27" customHeight="1" thickBot="1" x14ac:dyDescent="0.25">
      <c r="B36" s="131"/>
      <c r="C36" s="132"/>
      <c r="D36" s="119"/>
      <c r="E36" s="120"/>
      <c r="F36" s="121"/>
      <c r="G36" s="120"/>
      <c r="H36" s="121"/>
      <c r="I36" s="122"/>
    </row>
    <row r="37" spans="2:11" ht="27" customHeight="1" x14ac:dyDescent="0.2">
      <c r="B37" s="71" t="s">
        <v>71</v>
      </c>
      <c r="C37" s="72" t="s">
        <v>72</v>
      </c>
      <c r="D37" s="123"/>
      <c r="E37" s="124"/>
      <c r="F37" s="125"/>
      <c r="G37" s="124"/>
      <c r="H37" s="125"/>
      <c r="I37" s="126"/>
    </row>
    <row r="38" spans="2:11" ht="27.75" customHeight="1" thickBot="1" x14ac:dyDescent="0.25">
      <c r="B38" s="133"/>
      <c r="C38" s="134"/>
      <c r="D38" s="127"/>
      <c r="E38" s="128"/>
      <c r="F38" s="129"/>
      <c r="G38" s="128"/>
      <c r="H38" s="129"/>
      <c r="I38" s="130"/>
    </row>
    <row r="39" spans="2:11" ht="6" customHeight="1" thickBot="1" x14ac:dyDescent="0.25"/>
    <row r="40" spans="2:11" ht="27" customHeight="1" x14ac:dyDescent="0.2">
      <c r="B40" s="69" t="s">
        <v>69</v>
      </c>
      <c r="C40" s="70" t="s">
        <v>70</v>
      </c>
      <c r="D40" s="80"/>
      <c r="E40" s="81"/>
      <c r="F40" s="82"/>
      <c r="G40" s="81"/>
      <c r="H40" s="82"/>
      <c r="I40" s="83"/>
      <c r="K40">
        <f>COUNTA(E40,G40,I40,E42,G42,I42)</f>
        <v>0</v>
      </c>
    </row>
    <row r="41" spans="2:11" ht="27" customHeight="1" thickBot="1" x14ac:dyDescent="0.25">
      <c r="B41" s="84"/>
      <c r="C41" s="85"/>
      <c r="D41" s="86"/>
      <c r="E41" s="87"/>
      <c r="F41" s="88"/>
      <c r="G41" s="87"/>
      <c r="H41" s="88"/>
      <c r="I41" s="89"/>
    </row>
    <row r="42" spans="2:11" ht="27" customHeight="1" x14ac:dyDescent="0.2">
      <c r="B42" s="71" t="s">
        <v>71</v>
      </c>
      <c r="C42" s="72" t="s">
        <v>72</v>
      </c>
      <c r="D42" s="90"/>
      <c r="E42" s="91"/>
      <c r="F42" s="92"/>
      <c r="G42" s="91"/>
      <c r="H42" s="92"/>
      <c r="I42" s="93"/>
    </row>
    <row r="43" spans="2:11" ht="27.75" customHeight="1" thickBot="1" x14ac:dyDescent="0.25">
      <c r="B43" s="94"/>
      <c r="C43" s="95"/>
      <c r="D43" s="96"/>
      <c r="E43" s="97"/>
      <c r="F43" s="98"/>
      <c r="G43" s="97"/>
      <c r="H43" s="98"/>
      <c r="I43" s="99"/>
    </row>
    <row r="44" spans="2:11" ht="6" customHeight="1" thickBot="1" x14ac:dyDescent="0.25"/>
    <row r="45" spans="2:11" ht="27" customHeight="1" x14ac:dyDescent="0.2">
      <c r="B45" s="69" t="s">
        <v>69</v>
      </c>
      <c r="C45" s="70" t="s">
        <v>70</v>
      </c>
      <c r="D45" s="80"/>
      <c r="E45" s="81"/>
      <c r="F45" s="82"/>
      <c r="G45" s="81"/>
      <c r="H45" s="82"/>
      <c r="I45" s="83"/>
      <c r="K45">
        <f>COUNTA(E45,G45,I45,E47,G47,I47)</f>
        <v>0</v>
      </c>
    </row>
    <row r="46" spans="2:11" ht="27" customHeight="1" thickBot="1" x14ac:dyDescent="0.25">
      <c r="B46" s="84"/>
      <c r="C46" s="85"/>
      <c r="D46" s="86"/>
      <c r="E46" s="87"/>
      <c r="F46" s="88"/>
      <c r="G46" s="87"/>
      <c r="H46" s="88"/>
      <c r="I46" s="89"/>
    </row>
    <row r="47" spans="2:11" ht="27" customHeight="1" x14ac:dyDescent="0.2">
      <c r="B47" s="71" t="s">
        <v>71</v>
      </c>
      <c r="C47" s="72" t="s">
        <v>72</v>
      </c>
      <c r="D47" s="90"/>
      <c r="E47" s="91"/>
      <c r="F47" s="92"/>
      <c r="G47" s="91"/>
      <c r="H47" s="92"/>
      <c r="I47" s="93"/>
    </row>
    <row r="48" spans="2:11" ht="27.75" customHeight="1" thickBot="1" x14ac:dyDescent="0.25">
      <c r="B48" s="94"/>
      <c r="C48" s="95"/>
      <c r="D48" s="96"/>
      <c r="E48" s="97"/>
      <c r="F48" s="98"/>
      <c r="G48" s="97"/>
      <c r="H48" s="98"/>
      <c r="I48" s="99"/>
    </row>
    <row r="49" spans="2:11" ht="6" customHeight="1" thickBot="1" x14ac:dyDescent="0.25"/>
    <row r="50" spans="2:11" ht="27" customHeight="1" x14ac:dyDescent="0.2">
      <c r="B50" s="69" t="s">
        <v>69</v>
      </c>
      <c r="C50" s="70" t="s">
        <v>70</v>
      </c>
      <c r="D50" s="80"/>
      <c r="E50" s="81"/>
      <c r="F50" s="82"/>
      <c r="G50" s="81"/>
      <c r="H50" s="82"/>
      <c r="I50" s="83"/>
      <c r="K50">
        <f>COUNTA(E50,G50,I50,E52,G52,I52)</f>
        <v>0</v>
      </c>
    </row>
    <row r="51" spans="2:11" ht="27" customHeight="1" thickBot="1" x14ac:dyDescent="0.25">
      <c r="B51" s="84"/>
      <c r="C51" s="85"/>
      <c r="D51" s="86"/>
      <c r="E51" s="87"/>
      <c r="F51" s="88"/>
      <c r="G51" s="87"/>
      <c r="H51" s="88"/>
      <c r="I51" s="89"/>
    </row>
    <row r="52" spans="2:11" ht="27" customHeight="1" x14ac:dyDescent="0.2">
      <c r="B52" s="71" t="s">
        <v>71</v>
      </c>
      <c r="C52" s="72" t="s">
        <v>72</v>
      </c>
      <c r="D52" s="90"/>
      <c r="E52" s="91"/>
      <c r="F52" s="92"/>
      <c r="G52" s="91"/>
      <c r="H52" s="92"/>
      <c r="I52" s="93"/>
    </row>
    <row r="53" spans="2:11" ht="27.75" customHeight="1" thickBot="1" x14ac:dyDescent="0.25">
      <c r="B53" s="94"/>
      <c r="C53" s="95"/>
      <c r="D53" s="96"/>
      <c r="E53" s="97"/>
      <c r="F53" s="98"/>
      <c r="G53" s="97"/>
      <c r="H53" s="98"/>
      <c r="I53" s="99"/>
    </row>
    <row r="54" spans="2:11" ht="6" customHeight="1" thickBot="1" x14ac:dyDescent="0.25"/>
    <row r="55" spans="2:11" ht="27" customHeight="1" x14ac:dyDescent="0.2">
      <c r="B55" s="69" t="s">
        <v>69</v>
      </c>
      <c r="C55" s="70" t="s">
        <v>70</v>
      </c>
      <c r="D55" s="80"/>
      <c r="E55" s="81"/>
      <c r="F55" s="82"/>
      <c r="G55" s="81"/>
      <c r="H55" s="82"/>
      <c r="I55" s="83"/>
      <c r="K55">
        <f>COUNTA(E55,G55,I55,E57,G57,I57)</f>
        <v>0</v>
      </c>
    </row>
    <row r="56" spans="2:11" ht="27" customHeight="1" thickBot="1" x14ac:dyDescent="0.25">
      <c r="B56" s="84"/>
      <c r="C56" s="85"/>
      <c r="D56" s="86"/>
      <c r="E56" s="87"/>
      <c r="F56" s="88"/>
      <c r="G56" s="87"/>
      <c r="H56" s="88"/>
      <c r="I56" s="89"/>
    </row>
    <row r="57" spans="2:11" ht="27" customHeight="1" x14ac:dyDescent="0.2">
      <c r="B57" s="71" t="s">
        <v>71</v>
      </c>
      <c r="C57" s="72" t="s">
        <v>72</v>
      </c>
      <c r="D57" s="90"/>
      <c r="E57" s="91"/>
      <c r="F57" s="92"/>
      <c r="G57" s="91"/>
      <c r="H57" s="92"/>
      <c r="I57" s="93"/>
    </row>
    <row r="58" spans="2:11" ht="27.75" customHeight="1" thickBot="1" x14ac:dyDescent="0.25">
      <c r="B58" s="94"/>
      <c r="C58" s="95"/>
      <c r="D58" s="96"/>
      <c r="E58" s="97"/>
      <c r="F58" s="98"/>
      <c r="G58" s="97"/>
      <c r="H58" s="98"/>
      <c r="I58" s="99"/>
    </row>
    <row r="59" spans="2:11" ht="6" customHeight="1" thickBot="1" x14ac:dyDescent="0.25"/>
    <row r="60" spans="2:11" ht="27" customHeight="1" x14ac:dyDescent="0.2">
      <c r="B60" s="69" t="s">
        <v>69</v>
      </c>
      <c r="C60" s="70" t="s">
        <v>70</v>
      </c>
      <c r="D60" s="80"/>
      <c r="E60" s="81"/>
      <c r="F60" s="82"/>
      <c r="G60" s="81"/>
      <c r="H60" s="82"/>
      <c r="I60" s="83"/>
      <c r="K60">
        <f>COUNTA(E60,G60,I60,E62,G62,I62)</f>
        <v>0</v>
      </c>
    </row>
    <row r="61" spans="2:11" ht="27" customHeight="1" thickBot="1" x14ac:dyDescent="0.25">
      <c r="B61" s="84"/>
      <c r="C61" s="85"/>
      <c r="D61" s="86"/>
      <c r="E61" s="87"/>
      <c r="F61" s="88"/>
      <c r="G61" s="87"/>
      <c r="H61" s="88"/>
      <c r="I61" s="89"/>
    </row>
    <row r="62" spans="2:11" ht="27" customHeight="1" x14ac:dyDescent="0.2">
      <c r="B62" s="71" t="s">
        <v>71</v>
      </c>
      <c r="C62" s="72" t="s">
        <v>72</v>
      </c>
      <c r="D62" s="90"/>
      <c r="E62" s="91"/>
      <c r="F62" s="92"/>
      <c r="G62" s="91"/>
      <c r="H62" s="92"/>
      <c r="I62" s="93"/>
    </row>
    <row r="63" spans="2:11" ht="27.75" customHeight="1" thickBot="1" x14ac:dyDescent="0.25">
      <c r="B63" s="94"/>
      <c r="C63" s="95"/>
      <c r="D63" s="96"/>
      <c r="E63" s="97"/>
      <c r="F63" s="98"/>
      <c r="G63" s="97"/>
      <c r="H63" s="98"/>
      <c r="I63" s="99"/>
    </row>
    <row r="64" spans="2:11" ht="6" customHeight="1" thickBot="1" x14ac:dyDescent="0.25"/>
    <row r="65" spans="2:11" ht="27" customHeight="1" x14ac:dyDescent="0.2">
      <c r="B65" s="69" t="s">
        <v>69</v>
      </c>
      <c r="C65" s="70" t="s">
        <v>70</v>
      </c>
      <c r="D65" s="80"/>
      <c r="E65" s="81"/>
      <c r="F65" s="82"/>
      <c r="G65" s="81"/>
      <c r="H65" s="82"/>
      <c r="I65" s="83"/>
      <c r="K65">
        <f>COUNTA(E65,G65,I65,E67,G67,I67)</f>
        <v>0</v>
      </c>
    </row>
    <row r="66" spans="2:11" ht="27" customHeight="1" thickBot="1" x14ac:dyDescent="0.25">
      <c r="B66" s="84"/>
      <c r="C66" s="85"/>
      <c r="D66" s="86"/>
      <c r="E66" s="87"/>
      <c r="F66" s="88"/>
      <c r="G66" s="87"/>
      <c r="H66" s="88"/>
      <c r="I66" s="89"/>
    </row>
    <row r="67" spans="2:11" ht="27" customHeight="1" x14ac:dyDescent="0.2">
      <c r="B67" s="71" t="s">
        <v>71</v>
      </c>
      <c r="C67" s="72" t="s">
        <v>72</v>
      </c>
      <c r="D67" s="90"/>
      <c r="E67" s="91"/>
      <c r="F67" s="92"/>
      <c r="G67" s="91"/>
      <c r="H67" s="92"/>
      <c r="I67" s="93"/>
    </row>
    <row r="68" spans="2:11" ht="27.75" customHeight="1" thickBot="1" x14ac:dyDescent="0.25">
      <c r="B68" s="94"/>
      <c r="C68" s="95"/>
      <c r="D68" s="96"/>
      <c r="E68" s="97"/>
      <c r="F68" s="98"/>
      <c r="G68" s="97"/>
      <c r="H68" s="98"/>
      <c r="I68" s="99"/>
    </row>
    <row r="69" spans="2:11" ht="21" customHeight="1" x14ac:dyDescent="0.2"/>
    <row r="70" spans="2:11" ht="21" customHeight="1" x14ac:dyDescent="0.2"/>
  </sheetData>
  <sheetProtection algorithmName="SHA-512" hashValue="hFjgeTQpllwNFSMKvxr//Y3nAsBO+TNIRsXsf+yv3sukj2O2eEdAbkqv3Cs/9AECQ3kaw2Mt18xjKoOurm6y8A==" saltValue="c8fq3Lw2ieAXpnrTFMKwDQ=="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Owner</cp:lastModifiedBy>
  <cp:lastPrinted>2024-03-11T03:32:51Z</cp:lastPrinted>
  <dcterms:created xsi:type="dcterms:W3CDTF">2009-03-04T01:02:54Z</dcterms:created>
  <dcterms:modified xsi:type="dcterms:W3CDTF">2024-06-28T13:15:23Z</dcterms:modified>
</cp:coreProperties>
</file>